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EBLIN Admin\MastersRankings.com, Inc\MastersRankings - Documents\Templates\"/>
    </mc:Choice>
  </mc:AlternateContent>
  <xr:revisionPtr revIDLastSave="3" documentId="13_ncr:1_{1E4EF124-147C-4201-9DE3-3BC49F27400F}" xr6:coauthVersionLast="40" xr6:coauthVersionMax="40" xr10:uidLastSave="{0152AA8A-49A0-4881-AFB7-145F387D6975}"/>
  <bookViews>
    <workbookView xWindow="0" yWindow="0" windowWidth="25200" windowHeight="11715" xr2:uid="{C25D8E1C-591C-4A68-9161-4B7D74FDDEC2}"/>
  </bookViews>
  <sheets>
    <sheet name="Single Meet" sheetId="1" r:id="rId1"/>
    <sheet name="Multiple Meets" sheetId="2" r:id="rId2"/>
    <sheet name="Countries" sheetId="3" r:id="rId3"/>
    <sheet name="Country Regions" sheetId="6" r:id="rId4"/>
    <sheet name="Events" sheetId="4" r:id="rId5"/>
    <sheet name="Lookup Info" sheetId="5" state="veryHidden" r:id="rId6"/>
  </sheets>
  <definedNames>
    <definedName name="_xlnm._FilterDatabase" localSheetId="2" hidden="1">Countries!$A$1:$D$221</definedName>
    <definedName name="_xlnm._FilterDatabase" localSheetId="3" hidden="1">'Country Regions'!$A$1:$E$89</definedName>
    <definedName name="_xlnm._FilterDatabase" localSheetId="4" hidden="1">Events!$A$1:$G$1</definedName>
    <definedName name="_xlnm._FilterDatabase" localSheetId="1" hidden="1">'Multiple Meets'!$A$5:$W$6</definedName>
    <definedName name="_xlnm._FilterDatabase" localSheetId="0" hidden="1">'Single Meet'!$A$14:$N$15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18" i="3" l="1"/>
  <c r="A184" i="3"/>
  <c r="A147" i="3"/>
  <c r="A142" i="3"/>
  <c r="A108" i="3"/>
  <c r="A80" i="3"/>
  <c r="A76" i="3"/>
  <c r="A74" i="3"/>
  <c r="A61" i="3"/>
  <c r="A54" i="3"/>
  <c r="A51" i="3"/>
  <c r="A46" i="3"/>
  <c r="A36" i="3"/>
  <c r="A15" i="3"/>
  <c r="C2" i="5"/>
  <c r="C3" i="5" s="1"/>
  <c r="A221" i="3"/>
  <c r="A220" i="3"/>
  <c r="A219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6" i="3"/>
  <c r="A145" i="3"/>
  <c r="A144" i="3"/>
  <c r="A143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79" i="3"/>
  <c r="A78" i="3"/>
  <c r="A77" i="3"/>
  <c r="A75" i="3"/>
  <c r="A73" i="3"/>
  <c r="A72" i="3"/>
  <c r="A71" i="3"/>
  <c r="A70" i="3"/>
  <c r="A69" i="3"/>
  <c r="A68" i="3"/>
  <c r="A67" i="3"/>
  <c r="A66" i="3"/>
  <c r="A65" i="3"/>
  <c r="A64" i="3"/>
  <c r="A63" i="3"/>
  <c r="A62" i="3"/>
  <c r="A60" i="3"/>
  <c r="A59" i="3"/>
  <c r="A58" i="3"/>
  <c r="A57" i="3"/>
  <c r="A56" i="3"/>
  <c r="A55" i="3"/>
  <c r="A53" i="3"/>
  <c r="A52" i="3"/>
  <c r="A50" i="3"/>
  <c r="A49" i="3"/>
  <c r="A48" i="3"/>
  <c r="A47" i="3"/>
  <c r="A45" i="3"/>
  <c r="A44" i="3"/>
  <c r="A43" i="3"/>
  <c r="A42" i="3"/>
  <c r="A41" i="3"/>
  <c r="A40" i="3"/>
  <c r="A39" i="3"/>
  <c r="A38" i="3"/>
  <c r="A37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C1" i="5" l="1"/>
</calcChain>
</file>

<file path=xl/sharedStrings.xml><?xml version="1.0" encoding="utf-8"?>
<sst xmlns="http://schemas.openxmlformats.org/spreadsheetml/2006/main" count="1068" uniqueCount="771">
  <si>
    <t xml:space="preserve">Meet Name:    </t>
  </si>
  <si>
    <t xml:space="preserve">Meet City:    </t>
  </si>
  <si>
    <t xml:space="preserve">Meet Country:    </t>
  </si>
  <si>
    <t xml:space="preserve">Meet Start Date:    </t>
  </si>
  <si>
    <t xml:space="preserve">Meet End Date:    </t>
  </si>
  <si>
    <t xml:space="preserve">Contested:    </t>
  </si>
  <si>
    <t>Yes</t>
  </si>
  <si>
    <t xml:space="preserve">Website*:    </t>
  </si>
  <si>
    <t>Timing Method:</t>
  </si>
  <si>
    <t>Fully Automatic (Starter pistol connected to timing system)</t>
  </si>
  <si>
    <t>Result</t>
  </si>
  <si>
    <t xml:space="preserve">Your Name:    </t>
  </si>
  <si>
    <t>Wind</t>
  </si>
  <si>
    <t xml:space="preserve">Your E-Mail:    </t>
  </si>
  <si>
    <t>No</t>
  </si>
  <si>
    <t>Gender</t>
  </si>
  <si>
    <t>Country</t>
  </si>
  <si>
    <t>Event</t>
  </si>
  <si>
    <t>Place</t>
  </si>
  <si>
    <t xml:space="preserve">Your Phone Number:    </t>
  </si>
  <si>
    <t>How were events timed?</t>
  </si>
  <si>
    <t>Competition Name</t>
  </si>
  <si>
    <t>Competition City</t>
  </si>
  <si>
    <t>Competition Country</t>
  </si>
  <si>
    <t>Competition Date</t>
  </si>
  <si>
    <t>Competition End</t>
  </si>
  <si>
    <t>Season: Indoor, Outdoor, Road</t>
  </si>
  <si>
    <t>Results Website</t>
  </si>
  <si>
    <t>Not Used</t>
  </si>
  <si>
    <t>Country Code</t>
  </si>
  <si>
    <t>Afghanistan</t>
  </si>
  <si>
    <t>AFG</t>
  </si>
  <si>
    <t>Albania</t>
  </si>
  <si>
    <t>ALB</t>
  </si>
  <si>
    <t>Algeria</t>
  </si>
  <si>
    <t>ALG</t>
  </si>
  <si>
    <t>American Samoa</t>
  </si>
  <si>
    <t>ASA</t>
  </si>
  <si>
    <t>Andorra</t>
  </si>
  <si>
    <t>AND</t>
  </si>
  <si>
    <t>Angola</t>
  </si>
  <si>
    <t>Antigua and Barbuda</t>
  </si>
  <si>
    <t>ANT</t>
  </si>
  <si>
    <t>Argentina</t>
  </si>
  <si>
    <t>ARG</t>
  </si>
  <si>
    <t>Armenia</t>
  </si>
  <si>
    <t>ARM</t>
  </si>
  <si>
    <t>Aruba</t>
  </si>
  <si>
    <t>ARU</t>
  </si>
  <si>
    <t>Australia</t>
  </si>
  <si>
    <t>AUS</t>
  </si>
  <si>
    <t>Austria</t>
  </si>
  <si>
    <t>AUT</t>
  </si>
  <si>
    <t>Azerbaijan</t>
  </si>
  <si>
    <t>AZE</t>
  </si>
  <si>
    <t>Bahrain</t>
  </si>
  <si>
    <t>BRN</t>
  </si>
  <si>
    <t>Bangladesh</t>
  </si>
  <si>
    <t>BAN</t>
  </si>
  <si>
    <t>Barbados</t>
  </si>
  <si>
    <t>BAR</t>
  </si>
  <si>
    <t>Belarus</t>
  </si>
  <si>
    <t>BLR</t>
  </si>
  <si>
    <t>Belgium</t>
  </si>
  <si>
    <t>BEL</t>
  </si>
  <si>
    <t>Belize</t>
  </si>
  <si>
    <t>BIZ</t>
  </si>
  <si>
    <t>Benin</t>
  </si>
  <si>
    <t>BEN</t>
  </si>
  <si>
    <t>Bermuda</t>
  </si>
  <si>
    <t>BER</t>
  </si>
  <si>
    <t>Bhutan</t>
  </si>
  <si>
    <t>BHU</t>
  </si>
  <si>
    <t>Bolivia</t>
  </si>
  <si>
    <t>BOL</t>
  </si>
  <si>
    <t>Bosnia and Herzegovina</t>
  </si>
  <si>
    <t>BIH</t>
  </si>
  <si>
    <t>Bosnia-Herzegovina</t>
  </si>
  <si>
    <t>Botswana</t>
  </si>
  <si>
    <t>BOT</t>
  </si>
  <si>
    <t>Brazil</t>
  </si>
  <si>
    <t>BRA</t>
  </si>
  <si>
    <t>British Virgin Islands</t>
  </si>
  <si>
    <t>IVB</t>
  </si>
  <si>
    <t>Brunei</t>
  </si>
  <si>
    <t>BRU</t>
  </si>
  <si>
    <t>Bulgaria</t>
  </si>
  <si>
    <t>BUL</t>
  </si>
  <si>
    <t>Burkina Faso</t>
  </si>
  <si>
    <t>BUR</t>
  </si>
  <si>
    <t>Burundi</t>
  </si>
  <si>
    <t>BDI</t>
  </si>
  <si>
    <t>Cambodia</t>
  </si>
  <si>
    <t>CAM</t>
  </si>
  <si>
    <t>CMR</t>
  </si>
  <si>
    <t>Canada</t>
  </si>
  <si>
    <t>CAN</t>
  </si>
  <si>
    <t>Cape Verde</t>
  </si>
  <si>
    <t>CPV</t>
  </si>
  <si>
    <t>Cayman Islands</t>
  </si>
  <si>
    <t>CAY</t>
  </si>
  <si>
    <t>Central African Republic</t>
  </si>
  <si>
    <t>CAF</t>
  </si>
  <si>
    <t>Chad</t>
  </si>
  <si>
    <t>CHA</t>
  </si>
  <si>
    <t>Chile</t>
  </si>
  <si>
    <t>CHI</t>
  </si>
  <si>
    <t>China</t>
  </si>
  <si>
    <t>CHN</t>
  </si>
  <si>
    <t>Colombia</t>
  </si>
  <si>
    <t>COL</t>
  </si>
  <si>
    <t>Comoros</t>
  </si>
  <si>
    <t>COM</t>
  </si>
  <si>
    <t>Congo, Democratic Republic Of The</t>
  </si>
  <si>
    <t>COD</t>
  </si>
  <si>
    <t>Congo, Republic Of The</t>
  </si>
  <si>
    <t>CGO</t>
  </si>
  <si>
    <t>Cook Islands</t>
  </si>
  <si>
    <t>COK</t>
  </si>
  <si>
    <t>Costa Rica</t>
  </si>
  <si>
    <t>CRC</t>
  </si>
  <si>
    <t>CIV</t>
  </si>
  <si>
    <t>Croatia</t>
  </si>
  <si>
    <t>CRO</t>
  </si>
  <si>
    <t>Cuba</t>
  </si>
  <si>
    <t>CUB</t>
  </si>
  <si>
    <t>Cyprus</t>
  </si>
  <si>
    <t>CYP</t>
  </si>
  <si>
    <t>Czech Republic</t>
  </si>
  <si>
    <t>CZE</t>
  </si>
  <si>
    <t>Denmark</t>
  </si>
  <si>
    <t>DEN</t>
  </si>
  <si>
    <t>Djibouti</t>
  </si>
  <si>
    <t>DJI</t>
  </si>
  <si>
    <t>Dominica</t>
  </si>
  <si>
    <t>DMA</t>
  </si>
  <si>
    <t>Dominican Republic</t>
  </si>
  <si>
    <t>DOM</t>
  </si>
  <si>
    <t>East Timor (Timor-Leste)</t>
  </si>
  <si>
    <t>TLS</t>
  </si>
  <si>
    <t>Ecuador</t>
  </si>
  <si>
    <t>ECU</t>
  </si>
  <si>
    <t>Egypt</t>
  </si>
  <si>
    <t>EGY</t>
  </si>
  <si>
    <t>El Salvador</t>
  </si>
  <si>
    <t>ESA</t>
  </si>
  <si>
    <t>Equatorial Guinea</t>
  </si>
  <si>
    <t>GEQ</t>
  </si>
  <si>
    <t>Eritrea</t>
  </si>
  <si>
    <t>ERI</t>
  </si>
  <si>
    <t>Estonia</t>
  </si>
  <si>
    <t>EST</t>
  </si>
  <si>
    <t>Ethiopia</t>
  </si>
  <si>
    <t>ETH</t>
  </si>
  <si>
    <t>Federated States Of Micronesia</t>
  </si>
  <si>
    <t>FSM</t>
  </si>
  <si>
    <t>Fiji</t>
  </si>
  <si>
    <t>FIJ</t>
  </si>
  <si>
    <t>Finland</t>
  </si>
  <si>
    <t>FIN</t>
  </si>
  <si>
    <t>France</t>
  </si>
  <si>
    <t>FRA</t>
  </si>
  <si>
    <t>Gabon</t>
  </si>
  <si>
    <t>GAB</t>
  </si>
  <si>
    <t>Georgia</t>
  </si>
  <si>
    <t>GEO</t>
  </si>
  <si>
    <t>Germany</t>
  </si>
  <si>
    <t>GER</t>
  </si>
  <si>
    <t>Ghana</t>
  </si>
  <si>
    <t>GHA</t>
  </si>
  <si>
    <t>Greece</t>
  </si>
  <si>
    <t>GRE</t>
  </si>
  <si>
    <t>Grenada</t>
  </si>
  <si>
    <t>GRN</t>
  </si>
  <si>
    <t>Guam</t>
  </si>
  <si>
    <t>GUM</t>
  </si>
  <si>
    <t>Guatemala</t>
  </si>
  <si>
    <t>GUA</t>
  </si>
  <si>
    <t>Guinea</t>
  </si>
  <si>
    <t>GUI</t>
  </si>
  <si>
    <t>Guinea-Bissau</t>
  </si>
  <si>
    <t>GBS</t>
  </si>
  <si>
    <t>Guyana</t>
  </si>
  <si>
    <t>GUY</t>
  </si>
  <si>
    <t>Haiti</t>
  </si>
  <si>
    <t>HAI</t>
  </si>
  <si>
    <t>Honduras</t>
  </si>
  <si>
    <t>HON</t>
  </si>
  <si>
    <t>Hong Kong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</si>
  <si>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</si>
  <si>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</si>
  <si>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</si>
  <si>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</si>
  <si>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</si>
  <si>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</si>
  <si>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</si>
  <si>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</si>
  <si>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INA</t>
  </si>
  <si>
    <t>Iran</t>
  </si>
  <si>
    <t>IRI</t>
  </si>
  <si>
    <t>Iraq</t>
  </si>
  <si>
    <t>IRQ</t>
  </si>
  <si>
    <t>Ireland</t>
  </si>
  <si>
    <t>IRL</t>
  </si>
  <si>
    <t>Israel</t>
  </si>
  <si>
    <t>ISR</t>
  </si>
  <si>
    <t>Italy</t>
  </si>
  <si>
    <t>ITA</t>
  </si>
  <si>
    <t>Jamaica</t>
  </si>
  <si>
    <t>JAM</t>
  </si>
  <si>
    <t>Japan</t>
  </si>
  <si>
    <t>JPN</t>
  </si>
  <si>
    <t>Jordan</t>
  </si>
  <si>
    <t>JOR</t>
  </si>
  <si>
    <t>Kazakhstan</t>
  </si>
  <si>
    <t>KAZ</t>
  </si>
  <si>
    <t>Kenya</t>
  </si>
  <si>
    <t>KEN</t>
  </si>
  <si>
    <t>Kiribati</t>
  </si>
  <si>
    <t>KIR</t>
  </si>
  <si>
    <t>Korea, North (Pdr Of Korea)</t>
  </si>
  <si>
    <t>PRK</t>
  </si>
  <si>
    <t>Korea, South</t>
  </si>
  <si>
    <t>KOR</t>
  </si>
  <si>
    <t>Kuwait</t>
  </si>
  <si>
    <t>KUW</t>
  </si>
  <si>
    <t>Kyrgyzstan</t>
  </si>
  <si>
    <t>KGZ</t>
  </si>
  <si>
    <t>Laos</t>
  </si>
  <si>
    <t>LAO</t>
  </si>
  <si>
    <t>Latvia</t>
  </si>
  <si>
    <t>LAT</t>
  </si>
  <si>
    <t>Lebanon</t>
  </si>
  <si>
    <t>LIB</t>
  </si>
  <si>
    <t>Lesotho</t>
  </si>
  <si>
    <t>LES</t>
  </si>
  <si>
    <t>Liberia</t>
  </si>
  <si>
    <t>LBR</t>
  </si>
  <si>
    <t>Libya</t>
  </si>
  <si>
    <t>LBA</t>
  </si>
  <si>
    <t>Liechtenstein</t>
  </si>
  <si>
    <t>LIE</t>
  </si>
  <si>
    <t>Lithuania</t>
  </si>
  <si>
    <t>LTU</t>
  </si>
  <si>
    <t>Luxembourg</t>
  </si>
  <si>
    <t>LUX</t>
  </si>
  <si>
    <t>Macedonia  (Officially: Former Yugoslav Republic of Macedonia)</t>
  </si>
  <si>
    <t>MKD</t>
  </si>
  <si>
    <t>Madagascar</t>
  </si>
  <si>
    <t>MAD</t>
  </si>
  <si>
    <t>Malawi</t>
  </si>
  <si>
    <t>MAW</t>
  </si>
  <si>
    <t>Malaysia</t>
  </si>
  <si>
    <t>MAS</t>
  </si>
  <si>
    <t>Maldives</t>
  </si>
  <si>
    <t>MDV</t>
  </si>
  <si>
    <t>Mali</t>
  </si>
  <si>
    <t>MLI</t>
  </si>
  <si>
    <t>Malta</t>
  </si>
  <si>
    <t>MLT</t>
  </si>
  <si>
    <t>Marshall Islands</t>
  </si>
  <si>
    <t>MHL</t>
  </si>
  <si>
    <t>Mauritania</t>
  </si>
  <si>
    <t>MTN</t>
  </si>
  <si>
    <t>Mauritius</t>
  </si>
  <si>
    <t>MRI</t>
  </si>
  <si>
    <t>Mexico</t>
  </si>
  <si>
    <t>MEX</t>
  </si>
  <si>
    <t>Moldova</t>
  </si>
  <si>
    <t>MDA</t>
  </si>
  <si>
    <t>Monaco</t>
  </si>
  <si>
    <t>MON</t>
  </si>
  <si>
    <t>Mongolia</t>
  </si>
  <si>
    <t>MGL</t>
  </si>
  <si>
    <t>Montenegro</t>
  </si>
  <si>
    <t>MNE</t>
  </si>
  <si>
    <t>Morocco</t>
  </si>
  <si>
    <t>MAR</t>
  </si>
  <si>
    <t>Mozambique</t>
  </si>
  <si>
    <t>MOZ</t>
  </si>
  <si>
    <t>Myanmar (Burma)</t>
  </si>
  <si>
    <t>MYA</t>
  </si>
  <si>
    <t>Namibia</t>
  </si>
  <si>
    <t>NAM</t>
  </si>
  <si>
    <t>Nauru</t>
  </si>
  <si>
    <t>NRU</t>
  </si>
  <si>
    <t>Nepal</t>
  </si>
  <si>
    <t>NEP</t>
  </si>
  <si>
    <t>Netherlands</t>
  </si>
  <si>
    <t>NED</t>
  </si>
  <si>
    <t>New Zealand</t>
  </si>
  <si>
    <t>NZL</t>
  </si>
  <si>
    <t>Nicaragua</t>
  </si>
  <si>
    <t>NCA</t>
  </si>
  <si>
    <t>Niger</t>
  </si>
  <si>
    <t>NIG</t>
  </si>
  <si>
    <t>Nigeria</t>
  </si>
  <si>
    <t>NGR</t>
  </si>
  <si>
    <t>Norway</t>
  </si>
  <si>
    <t>NOR</t>
  </si>
  <si>
    <t>Oman</t>
  </si>
  <si>
    <t>OMA</t>
  </si>
  <si>
    <t>Pakistan</t>
  </si>
  <si>
    <t>PAK</t>
  </si>
  <si>
    <t>Palau</t>
  </si>
  <si>
    <t>PLW</t>
  </si>
  <si>
    <t>Palestine</t>
  </si>
  <si>
    <t>PLE</t>
  </si>
  <si>
    <t>Panama</t>
  </si>
  <si>
    <t>PAN</t>
  </si>
  <si>
    <t>Papua New Guinea</t>
  </si>
  <si>
    <t>PNG</t>
  </si>
  <si>
    <t>Paraguay</t>
  </si>
  <si>
    <t>PAR</t>
  </si>
  <si>
    <t>Peru</t>
  </si>
  <si>
    <t>PER</t>
  </si>
  <si>
    <t>Philippines</t>
  </si>
  <si>
    <t>PHI</t>
  </si>
  <si>
    <t>Poland</t>
  </si>
  <si>
    <t>POL</t>
  </si>
  <si>
    <t>Portugal</t>
  </si>
  <si>
    <t>POR</t>
  </si>
  <si>
    <t>Puerto Rico</t>
  </si>
  <si>
    <t>PUR</t>
  </si>
  <si>
    <t>Qatar</t>
  </si>
  <si>
    <t>QAT</t>
  </si>
  <si>
    <t>Romania</t>
  </si>
  <si>
    <t>ROU</t>
  </si>
  <si>
    <t>Russia</t>
  </si>
  <si>
    <t>RUS</t>
  </si>
  <si>
    <t>Russian Federation</t>
  </si>
  <si>
    <t>Rwanda</t>
  </si>
  <si>
    <t>RWA</t>
  </si>
  <si>
    <t>Saint Kitts and Nevis</t>
  </si>
  <si>
    <t>SKN</t>
  </si>
  <si>
    <t>Saint Lucia</t>
  </si>
  <si>
    <t>LCA</t>
  </si>
  <si>
    <t>Saint Vincent and The Grenadines</t>
  </si>
  <si>
    <t>VIN</t>
  </si>
  <si>
    <t>Samoa</t>
  </si>
  <si>
    <t>SAM</t>
  </si>
  <si>
    <t>San Marino</t>
  </si>
  <si>
    <t>SMR</t>
  </si>
  <si>
    <t>Sao Tome and Principe</t>
  </si>
  <si>
    <t>STP</t>
  </si>
  <si>
    <t>Saudi Arabia</t>
  </si>
  <si>
    <t>KSA</t>
  </si>
  <si>
    <t>Senegal</t>
  </si>
  <si>
    <t>SEN</t>
  </si>
  <si>
    <t>Serbia</t>
  </si>
  <si>
    <t>SRB</t>
  </si>
  <si>
    <t>Seychelles</t>
  </si>
  <si>
    <t>SEY</t>
  </si>
  <si>
    <t>Sierra Leone</t>
  </si>
  <si>
    <t>SLE</t>
  </si>
  <si>
    <t>Singapore</t>
  </si>
  <si>
    <t>SIN</t>
  </si>
  <si>
    <t>Slovakia</t>
  </si>
  <si>
    <t>SVK</t>
  </si>
  <si>
    <t>Slovenia</t>
  </si>
  <si>
    <t>SLO</t>
  </si>
  <si>
    <t>Solomon Islands</t>
  </si>
  <si>
    <t>SOL</t>
  </si>
  <si>
    <t>Somalia</t>
  </si>
  <si>
    <t>SOM</t>
  </si>
  <si>
    <t>South Africa</t>
  </si>
  <si>
    <t>RSA</t>
  </si>
  <si>
    <t>South Korea</t>
  </si>
  <si>
    <t>Spain</t>
  </si>
  <si>
    <t>ESP</t>
  </si>
  <si>
    <t>Sri Lanka</t>
  </si>
  <si>
    <t>SRI</t>
  </si>
  <si>
    <t>Sudan</t>
  </si>
  <si>
    <t>SUD</t>
  </si>
  <si>
    <t>Suriname</t>
  </si>
  <si>
    <t>SUR</t>
  </si>
  <si>
    <t>Swaziland</t>
  </si>
  <si>
    <t>SWZ</t>
  </si>
  <si>
    <t>Sweden</t>
  </si>
  <si>
    <t>SWE</t>
  </si>
  <si>
    <t>Switzerland</t>
  </si>
  <si>
    <t>SUI</t>
  </si>
  <si>
    <t>Syria</t>
  </si>
  <si>
    <t>SYR</t>
  </si>
  <si>
    <t>Taiwan (Chinese Taipei)</t>
  </si>
  <si>
    <t>TPE</t>
  </si>
  <si>
    <t>Tajikistan</t>
  </si>
  <si>
    <t>TJK</t>
  </si>
  <si>
    <t>Tanzania</t>
  </si>
  <si>
    <t>TAN</t>
  </si>
  <si>
    <t>Thailand</t>
  </si>
  <si>
    <t>THA</t>
  </si>
  <si>
    <t>The Bahamas</t>
  </si>
  <si>
    <t>BAH</t>
  </si>
  <si>
    <t>The Gambia</t>
  </si>
  <si>
    <t>GAM</t>
  </si>
  <si>
    <t>Togo</t>
  </si>
  <si>
    <t>TOG</t>
  </si>
  <si>
    <t>Tonga</t>
  </si>
  <si>
    <t>TGA</t>
  </si>
  <si>
    <t>Trinidad and Tobago</t>
  </si>
  <si>
    <t>TTO</t>
  </si>
  <si>
    <t>Tunisia</t>
  </si>
  <si>
    <t>TUN</t>
  </si>
  <si>
    <t>Turkey</t>
  </si>
  <si>
    <t>TUR</t>
  </si>
  <si>
    <t>Turkmenistan</t>
  </si>
  <si>
    <t>TKM</t>
  </si>
  <si>
    <t>Tuvalu</t>
  </si>
  <si>
    <t>TUV</t>
  </si>
  <si>
    <t>Uganda</t>
  </si>
  <si>
    <t>UGA</t>
  </si>
  <si>
    <t>Ukraine</t>
  </si>
  <si>
    <t>UKR</t>
  </si>
  <si>
    <t>United Arab Emirates</t>
  </si>
  <si>
    <t>UAE</t>
  </si>
  <si>
    <t>United Kingdom</t>
  </si>
  <si>
    <t>GBR</t>
  </si>
  <si>
    <t>United Kingdom (Great Britain)</t>
  </si>
  <si>
    <t>United States</t>
  </si>
  <si>
    <t>USA</t>
  </si>
  <si>
    <t>Uruguay</t>
  </si>
  <si>
    <t>URU</t>
  </si>
  <si>
    <t>Uzbekistan</t>
  </si>
  <si>
    <t>UZB</t>
  </si>
  <si>
    <t>Vanuatu</t>
  </si>
  <si>
    <t>VAN</t>
  </si>
  <si>
    <t>Venezuela</t>
  </si>
  <si>
    <t>VEN</t>
  </si>
  <si>
    <t>Vietnam</t>
  </si>
  <si>
    <t>VIE</t>
  </si>
  <si>
    <t>Virgin Islands</t>
  </si>
  <si>
    <t>ISV</t>
  </si>
  <si>
    <t>Yemen</t>
  </si>
  <si>
    <t>YEM</t>
  </si>
  <si>
    <t>Zambia</t>
  </si>
  <si>
    <t>ZAM</t>
  </si>
  <si>
    <t>Zimbabwe</t>
  </si>
  <si>
    <t>ZIM</t>
  </si>
  <si>
    <t>Event Abv</t>
  </si>
  <si>
    <t>1MILE</t>
  </si>
  <si>
    <t>1MILERW</t>
  </si>
  <si>
    <t>1500</t>
  </si>
  <si>
    <t>1500RW</t>
  </si>
  <si>
    <t>HMAR</t>
  </si>
  <si>
    <t>Road</t>
  </si>
  <si>
    <t>10000</t>
  </si>
  <si>
    <t>10000RRW</t>
  </si>
  <si>
    <t>100</t>
  </si>
  <si>
    <t>Outdoor</t>
  </si>
  <si>
    <t>SH</t>
  </si>
  <si>
    <t>50</t>
  </si>
  <si>
    <t>SC</t>
  </si>
  <si>
    <t>20000RRW</t>
  </si>
  <si>
    <t>200</t>
  </si>
  <si>
    <t>LH</t>
  </si>
  <si>
    <t>3000RW</t>
  </si>
  <si>
    <t>3000</t>
  </si>
  <si>
    <t>60</t>
  </si>
  <si>
    <t>400</t>
  </si>
  <si>
    <t>5000</t>
  </si>
  <si>
    <t>5000RW</t>
  </si>
  <si>
    <t>50000RRW</t>
  </si>
  <si>
    <t>55</t>
  </si>
  <si>
    <t>55H</t>
  </si>
  <si>
    <t>60H</t>
  </si>
  <si>
    <t>800</t>
  </si>
  <si>
    <t>HJ</t>
  </si>
  <si>
    <t>WT</t>
  </si>
  <si>
    <t>LJ</t>
  </si>
  <si>
    <t>DEC</t>
  </si>
  <si>
    <t>DT</t>
  </si>
  <si>
    <t>TJ</t>
  </si>
  <si>
    <t>HT</t>
  </si>
  <si>
    <t>HEPT</t>
  </si>
  <si>
    <t>PENT</t>
  </si>
  <si>
    <t>JT</t>
  </si>
  <si>
    <t>SP</t>
  </si>
  <si>
    <t>SWT</t>
  </si>
  <si>
    <t>WTPENT</t>
  </si>
  <si>
    <t>PV</t>
  </si>
  <si>
    <t>UWPENT</t>
  </si>
  <si>
    <t>Where was contest held?ere events contested?</t>
  </si>
  <si>
    <t>A</t>
  </si>
  <si>
    <t>What is your role?</t>
  </si>
  <si>
    <t>B</t>
  </si>
  <si>
    <t>Statistician</t>
  </si>
  <si>
    <t>Hand</t>
  </si>
  <si>
    <t>Birth Year</t>
  </si>
  <si>
    <t>Indoor</t>
  </si>
  <si>
    <t>Athlete</t>
  </si>
  <si>
    <t>Semi Automatic (Starter pistol not connected to timing system)</t>
  </si>
  <si>
    <t>Meet Official</t>
  </si>
  <si>
    <t>Interested Person</t>
  </si>
  <si>
    <t>Unknown</t>
  </si>
  <si>
    <t>Other</t>
  </si>
  <si>
    <t>ANG</t>
  </si>
  <si>
    <t>Bahamas</t>
  </si>
  <si>
    <t>Cameroun</t>
  </si>
  <si>
    <t>Congo</t>
  </si>
  <si>
    <t>Cote D`Ivoire</t>
  </si>
  <si>
    <t>CUR</t>
  </si>
  <si>
    <t>Curaçao</t>
  </si>
  <si>
    <t>DR Congo</t>
  </si>
  <si>
    <t>French Polynesia</t>
  </si>
  <si>
    <t>PYF</t>
  </si>
  <si>
    <t>Gambia</t>
  </si>
  <si>
    <t>Gibraltar</t>
  </si>
  <si>
    <t>GIB</t>
  </si>
  <si>
    <t>Kosovo</t>
  </si>
  <si>
    <t>KOS</t>
  </si>
  <si>
    <t>Netherlands Antilles</t>
  </si>
  <si>
    <t>North Korea</t>
  </si>
  <si>
    <t>South Sudan</t>
  </si>
  <si>
    <t>SSD</t>
  </si>
  <si>
    <t>Wales</t>
  </si>
  <si>
    <t>WAL</t>
  </si>
  <si>
    <t>Your Phone:</t>
  </si>
  <si>
    <t>Birth Date</t>
  </si>
  <si>
    <t>Notes on this sheet</t>
  </si>
  <si>
    <t>UNITED STATES</t>
  </si>
  <si>
    <t>WY</t>
  </si>
  <si>
    <t>State</t>
  </si>
  <si>
    <t>WYOMING</t>
  </si>
  <si>
    <t>WI</t>
  </si>
  <si>
    <t>WISCONSIN</t>
  </si>
  <si>
    <t>WV</t>
  </si>
  <si>
    <t>WEST VIRGINIA</t>
  </si>
  <si>
    <t>WA</t>
  </si>
  <si>
    <t>WASHINGTON</t>
  </si>
  <si>
    <t>VA</t>
  </si>
  <si>
    <t>VIRGINIA</t>
  </si>
  <si>
    <t>VT</t>
  </si>
  <si>
    <t>VERMONT</t>
  </si>
  <si>
    <t>UT</t>
  </si>
  <si>
    <t>UTAH</t>
  </si>
  <si>
    <t>TX</t>
  </si>
  <si>
    <t>TEXAS</t>
  </si>
  <si>
    <t>TN</t>
  </si>
  <si>
    <t>TENNESSEE</t>
  </si>
  <si>
    <t>SD</t>
  </si>
  <si>
    <t>SOUTH DAKOTA</t>
  </si>
  <si>
    <t>SOUTH CAROLINA</t>
  </si>
  <si>
    <t>RI</t>
  </si>
  <si>
    <t>RHODE ISLAND</t>
  </si>
  <si>
    <t>PA</t>
  </si>
  <si>
    <t>PENNSYLVANIA</t>
  </si>
  <si>
    <t>OR</t>
  </si>
  <si>
    <t>OREGON</t>
  </si>
  <si>
    <t>OK</t>
  </si>
  <si>
    <t>OKLAHOMA</t>
  </si>
  <si>
    <t>OH</t>
  </si>
  <si>
    <t>OHIO</t>
  </si>
  <si>
    <t>ND</t>
  </si>
  <si>
    <t>NORTH DAKOTA</t>
  </si>
  <si>
    <t>NC</t>
  </si>
  <si>
    <t>NORTH CAROLINA</t>
  </si>
  <si>
    <t>NY</t>
  </si>
  <si>
    <t>NEW YORK</t>
  </si>
  <si>
    <t>NM</t>
  </si>
  <si>
    <t>NEW MEXICO</t>
  </si>
  <si>
    <t>NJ</t>
  </si>
  <si>
    <t>NEW JERSEY</t>
  </si>
  <si>
    <t>NH</t>
  </si>
  <si>
    <t>NEW HAMPSHIRE</t>
  </si>
  <si>
    <t>NV</t>
  </si>
  <si>
    <t>NEVADA</t>
  </si>
  <si>
    <t>NE</t>
  </si>
  <si>
    <t>NEBRASKA</t>
  </si>
  <si>
    <t>MT</t>
  </si>
  <si>
    <t>MONTANA</t>
  </si>
  <si>
    <t>MO</t>
  </si>
  <si>
    <t>MISSOURI</t>
  </si>
  <si>
    <t>MS</t>
  </si>
  <si>
    <t>MISSISSIPPI</t>
  </si>
  <si>
    <t>MN</t>
  </si>
  <si>
    <t>MINNESOTA</t>
  </si>
  <si>
    <t>MI</t>
  </si>
  <si>
    <t>MICHIGAN</t>
  </si>
  <si>
    <t>MA</t>
  </si>
  <si>
    <t>MASSACHUSETTS</t>
  </si>
  <si>
    <t>MD</t>
  </si>
  <si>
    <t>MARYLAND</t>
  </si>
  <si>
    <t>ME</t>
  </si>
  <si>
    <t>MAINE</t>
  </si>
  <si>
    <t>LA</t>
  </si>
  <si>
    <t>LOUISIANA</t>
  </si>
  <si>
    <t>KY</t>
  </si>
  <si>
    <t>KENTUCKY</t>
  </si>
  <si>
    <t>KS</t>
  </si>
  <si>
    <t>KANSAS</t>
  </si>
  <si>
    <t>IA</t>
  </si>
  <si>
    <t>IOWA</t>
  </si>
  <si>
    <t>IN</t>
  </si>
  <si>
    <t>INDIANA</t>
  </si>
  <si>
    <t>IL</t>
  </si>
  <si>
    <t>ILLINOIS</t>
  </si>
  <si>
    <t>ID</t>
  </si>
  <si>
    <t>IDAHO</t>
  </si>
  <si>
    <t>HI</t>
  </si>
  <si>
    <t>HAWAII</t>
  </si>
  <si>
    <t>GA</t>
  </si>
  <si>
    <t>GEORGIA</t>
  </si>
  <si>
    <t>FL</t>
  </si>
  <si>
    <t>FLORIDA</t>
  </si>
  <si>
    <t>DC</t>
  </si>
  <si>
    <t>DISTRICT OF COLUMBIA</t>
  </si>
  <si>
    <t>DE</t>
  </si>
  <si>
    <t>DELAWARE</t>
  </si>
  <si>
    <t>CT</t>
  </si>
  <si>
    <t>CONNECTICUT</t>
  </si>
  <si>
    <t>CO</t>
  </si>
  <si>
    <t>COLORADO</t>
  </si>
  <si>
    <t>CA</t>
  </si>
  <si>
    <t>CALIFORNIA</t>
  </si>
  <si>
    <t>AR</t>
  </si>
  <si>
    <t>ARKANSAS</t>
  </si>
  <si>
    <t>AZ</t>
  </si>
  <si>
    <t>ARIZONA</t>
  </si>
  <si>
    <t>AK</t>
  </si>
  <si>
    <t>ALASKA</t>
  </si>
  <si>
    <t>AL</t>
  </si>
  <si>
    <t>ALABAMA</t>
  </si>
  <si>
    <t>SOUTH AFRICA</t>
  </si>
  <si>
    <t>WC</t>
  </si>
  <si>
    <t>Province</t>
  </si>
  <si>
    <t>WESTERN CAPE</t>
  </si>
  <si>
    <t>NWP</t>
  </si>
  <si>
    <t>NORTH WEST PROVINCE</t>
  </si>
  <si>
    <t>NORTHERN CAPE,</t>
  </si>
  <si>
    <t>M</t>
  </si>
  <si>
    <t>MPUMALANGA</t>
  </si>
  <si>
    <t>L</t>
  </si>
  <si>
    <t>LIMPOPO</t>
  </si>
  <si>
    <t>KZN</t>
  </si>
  <si>
    <t>KWAZULU-NATAL</t>
  </si>
  <si>
    <t>G</t>
  </si>
  <si>
    <t>GAUTENG</t>
  </si>
  <si>
    <t>FS</t>
  </si>
  <si>
    <t>FREE STATE</t>
  </si>
  <si>
    <t>EC</t>
  </si>
  <si>
    <t>EASTERN CAPE</t>
  </si>
  <si>
    <t>CANADA</t>
  </si>
  <si>
    <t>YT</t>
  </si>
  <si>
    <t>YUKON</t>
  </si>
  <si>
    <t>SK</t>
  </si>
  <si>
    <t>SASKATCHEWAN</t>
  </si>
  <si>
    <t>QC</t>
  </si>
  <si>
    <t>QUEBEC</t>
  </si>
  <si>
    <t>PE</t>
  </si>
  <si>
    <t>PRINCE EDWARD ISLAND</t>
  </si>
  <si>
    <t>ON</t>
  </si>
  <si>
    <t>ONTARIO</t>
  </si>
  <si>
    <t>NU</t>
  </si>
  <si>
    <t>NUNAVUT</t>
  </si>
  <si>
    <t>NS</t>
  </si>
  <si>
    <t>NOVA SCOTIA</t>
  </si>
  <si>
    <t>NT</t>
  </si>
  <si>
    <t>NORTHWEST TERRITORIES</t>
  </si>
  <si>
    <t>NL</t>
  </si>
  <si>
    <t>NEWFOUNDLAND AND LABRADOR</t>
  </si>
  <si>
    <t>NB</t>
  </si>
  <si>
    <t>NEW BRUNSWICK</t>
  </si>
  <si>
    <t>MB</t>
  </si>
  <si>
    <t>MANITOBA</t>
  </si>
  <si>
    <t>BC</t>
  </si>
  <si>
    <t>BRITISH COLUMBIA</t>
  </si>
  <si>
    <t>AB</t>
  </si>
  <si>
    <t>ALBERTA</t>
  </si>
  <si>
    <t>AUSTRALIA</t>
  </si>
  <si>
    <t>AU-WA</t>
  </si>
  <si>
    <t>Territory / State</t>
  </si>
  <si>
    <t>WESTERN AUSTRALIA</t>
  </si>
  <si>
    <t>AU-VI</t>
  </si>
  <si>
    <t>VICTORIA (AUSTRALIA)</t>
  </si>
  <si>
    <t>AU-TA</t>
  </si>
  <si>
    <t>TASMANIA</t>
  </si>
  <si>
    <t>AU-SA</t>
  </si>
  <si>
    <t>SOUTH AUSTRALIA</t>
  </si>
  <si>
    <t>AU-QL</t>
  </si>
  <si>
    <t>QUEENSLAND</t>
  </si>
  <si>
    <t>AU-NT</t>
  </si>
  <si>
    <t>NORTHERN TERRITORY</t>
  </si>
  <si>
    <t>NF</t>
  </si>
  <si>
    <t>NORFOLK ISLAND</t>
  </si>
  <si>
    <t>AU-NS</t>
  </si>
  <si>
    <t>NEW SOUTH WALES</t>
  </si>
  <si>
    <t>JBT</t>
  </si>
  <si>
    <t>JERVIS BAY TERRITORY</t>
  </si>
  <si>
    <t>HMI</t>
  </si>
  <si>
    <t>HEARD ISLAND AND MCDONALD ISLANDS</t>
  </si>
  <si>
    <t>CSI</t>
  </si>
  <si>
    <t>CORAL SEA ISLANDS</t>
  </si>
  <si>
    <t>CC</t>
  </si>
  <si>
    <t>COCOS (KEELING) ISLANDS</t>
  </si>
  <si>
    <t>CX</t>
  </si>
  <si>
    <t>CHRISTMAS ISLAND</t>
  </si>
  <si>
    <t>AU-AC</t>
  </si>
  <si>
    <t>AUSTRALIAN CAPITAL TERRITORY</t>
  </si>
  <si>
    <t>AAT</t>
  </si>
  <si>
    <t>AUSTRALIAN ANTARCTIC TERRITORY</t>
  </si>
  <si>
    <t>Region Abv</t>
  </si>
  <si>
    <t>Region Type</t>
  </si>
  <si>
    <t>Region</t>
  </si>
  <si>
    <t xml:space="preserve">Meet Region:    </t>
  </si>
  <si>
    <t>Applies to Australia, Canada, South Africa and USA - see Country Regions tab for code</t>
  </si>
  <si>
    <t>See Countries tab for code</t>
  </si>
  <si>
    <t>Date Formats</t>
  </si>
  <si>
    <t>yyyy-mm-dd (October 8, 2018 would be 2018-10-08)</t>
  </si>
  <si>
    <t>Gender:</t>
  </si>
  <si>
    <t>Male or Female</t>
  </si>
  <si>
    <t xml:space="preserve">Timed Result:    </t>
  </si>
  <si>
    <t>Format: hh:mm:ss.xx --- Examples: 1 hour, 7 minutes, 47.3 seconds = 1:07:47.3; 2 minutes, 4.27 seconds = 2:04.27 or 184.27 (time can be stated in seconds); 14.8 seconds=14.80 (please note any FAT performance must be typed / displayed completely or it will be interpreted as non-FAT);</t>
  </si>
  <si>
    <t xml:space="preserve">Country &amp; Nationality:    </t>
  </si>
  <si>
    <t>Nationality</t>
  </si>
  <si>
    <t>Result (Score):</t>
  </si>
  <si>
    <t>Result (Meters):</t>
  </si>
  <si>
    <t>Just the number. Examples: 0.90m=.9 (the system will format to appear correctly); 16.73m=16.73;</t>
  </si>
  <si>
    <t>Just the number. Examples: 4,735 points=4735;</t>
  </si>
  <si>
    <t>Result (Feet &amp; Inches):</t>
  </si>
  <si>
    <t>fff-ii.xx --- Examples: 132 feet 11 1/2 inches=132-11.5;</t>
  </si>
  <si>
    <t>Wind:</t>
  </si>
  <si>
    <t xml:space="preserve">The number in meters / seconds with direction (+ for assistive; - for headwind). Examples: +1.2; -1.2; no wind=+0.0 </t>
  </si>
  <si>
    <t>Place (finals of open event only) can be entered, as number, and will be stored in database</t>
  </si>
  <si>
    <t>Round (f,p,sf, qf, ce)</t>
  </si>
  <si>
    <t>Result Notes (Notes about this performance - stored in database)</t>
  </si>
  <si>
    <t>Given Name</t>
  </si>
  <si>
    <t>Family Name</t>
  </si>
  <si>
    <t>Complete Name (Optional)</t>
  </si>
  <si>
    <t>Competition Region</t>
  </si>
  <si>
    <t>50 Meter Dash</t>
  </si>
  <si>
    <t>55 Meter Dash</t>
  </si>
  <si>
    <t>60 Meter Dash</t>
  </si>
  <si>
    <t>100 Meter Dash</t>
  </si>
  <si>
    <t>200 Meter Dash</t>
  </si>
  <si>
    <t>400 Meter Run</t>
  </si>
  <si>
    <t>800 Meter Run</t>
  </si>
  <si>
    <t>1500 Meter Run</t>
  </si>
  <si>
    <t>One Mile Run</t>
  </si>
  <si>
    <t>3000 Meter Run</t>
  </si>
  <si>
    <t>5000 Meter Run</t>
  </si>
  <si>
    <t>10000 Meter Run</t>
  </si>
  <si>
    <t>55 Meter Hurdles</t>
  </si>
  <si>
    <t>60 Meter Hurdles</t>
  </si>
  <si>
    <t>High Jump</t>
  </si>
  <si>
    <t>Pole Vault</t>
  </si>
  <si>
    <t>Long Jump</t>
  </si>
  <si>
    <t>Triple Jump</t>
  </si>
  <si>
    <t>Decathlon</t>
  </si>
  <si>
    <t>Pentathlon</t>
  </si>
  <si>
    <t>Heptathlon</t>
  </si>
  <si>
    <t>Throws Pentathlon</t>
  </si>
  <si>
    <t>Ultra Weight Pentathlon</t>
  </si>
  <si>
    <t>Half Marathon</t>
  </si>
  <si>
    <t>Marathon</t>
  </si>
  <si>
    <t>1500 Meter Race Walk</t>
  </si>
  <si>
    <t>One Mile Race Walk</t>
  </si>
  <si>
    <t>3000 Meter Race Walk</t>
  </si>
  <si>
    <t>5000 Meter Race Walk</t>
  </si>
  <si>
    <t>10000 Meter Race Walk</t>
  </si>
  <si>
    <t>20000 Meter Race Walk</t>
  </si>
  <si>
    <t>50000 Meter Race Walk</t>
  </si>
  <si>
    <t>Shot Put</t>
  </si>
  <si>
    <t>Discus</t>
  </si>
  <si>
    <t>Hammer Throw</t>
  </si>
  <si>
    <t>Javelin Throw</t>
  </si>
  <si>
    <t>Weight Throw</t>
  </si>
  <si>
    <t>Super Weight Throw</t>
  </si>
  <si>
    <t>Steeplechase</t>
  </si>
  <si>
    <t>Long Hurdles (200, 300, 400)</t>
  </si>
  <si>
    <t>Sprint Hurdles (80, 100, 200)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</si>
</sst>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147"/>
        <bgColor indexed="64"/>
      </patternFill>
    </fill>
    <fill>
      <patternFill patternType="solid">
        <fgColor rgb="FF1F497D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BB133E"/>
      </bottom>
      <diagonal/>
    </border>
    <border>
      <left/>
      <right/>
      <top style="medium">
        <color rgb="FFBB133E"/>
      </top>
      <bottom style="medium">
        <color rgb="FFBB133E"/>
      </bottom>
      <diagonal/>
    </border>
    <border>
      <left/>
      <right/>
      <top style="medium">
        <color rgb="FFBB133E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0" xfId="0" applyNumberFormat="1" applyFont="1" applyFill="1" applyAlignment="1" applyProtection="1">
      <alignment horizontal="right" wrapText="1" indent="2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2" fillId="2" borderId="0" xfId="0" applyNumberFormat="1" applyFont="1" applyFill="1" applyAlignment="1" applyProtection="1">
      <alignment horizontal="center" vertical="center" wrapText="1"/>
    </xf>
    <xf numFmtId="0" fontId="1" fillId="2" borderId="0" xfId="0" applyNumberFormat="1" applyFont="1" applyFill="1" applyAlignment="1">
      <alignment horizontal="right" wrapText="1" indent="1"/>
    </xf>
    <xf numFmtId="0" fontId="3" fillId="0" borderId="0" xfId="1" applyNumberFormat="1" applyAlignment="1">
      <alignment horizontal="left"/>
    </xf>
    <xf numFmtId="0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2" borderId="0" xfId="0" applyNumberFormat="1" applyFont="1" applyFill="1" applyAlignment="1" applyProtection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2" fillId="2" borderId="0" xfId="0" applyNumberFormat="1" applyFont="1" applyFill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1" fillId="3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49" fontId="1" fillId="2" borderId="0" xfId="0" applyNumberFormat="1" applyFont="1" applyFill="1" applyAlignment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wrapText="1"/>
    </xf>
    <xf numFmtId="0" fontId="0" fillId="0" borderId="2" xfId="0" applyNumberFormat="1" applyFont="1" applyBorder="1" applyAlignment="1">
      <alignment horizontal="left"/>
    </xf>
    <xf numFmtId="0" fontId="2" fillId="2" borderId="0" xfId="0" applyNumberFormat="1" applyFont="1" applyFill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wrapText="1"/>
    </xf>
    <xf numFmtId="0" fontId="0" fillId="0" borderId="1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left" vertical="top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BB13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8684C-643E-4E24-B308-7874986E67D1}">
  <sheetPr codeName="A2"/>
  <dimension ref="A1:N14"/>
  <sheetViews>
    <sheetView tabSelected="1" zoomScaleNormal="100" workbookViewId="0">
      <pane ySplit="14" topLeftCell="A15" activePane="bottomLeft" state="frozen"/>
      <selection activeCell="P16" sqref="P16"/>
      <selection pane="bottomLeft" activeCell="B1" sqref="B1"/>
    </sheetView>
  </sheetViews>
  <sheetFormatPr defaultColWidth="0" defaultRowHeight="15" x14ac:dyDescent="0.25"/>
  <cols>
    <col min="1" max="3" width="20.7109375" style="2" customWidth="1"/>
    <col min="4" max="4" width="15.7109375" style="6" customWidth="1"/>
    <col min="5" max="7" width="11.7109375" style="2" customWidth="1"/>
    <col min="8" max="9" width="11.7109375" style="6" customWidth="1"/>
    <col min="10" max="13" width="11.7109375" style="2" customWidth="1"/>
    <col min="14" max="14" width="43" style="2" customWidth="1"/>
    <col min="15" max="16384" width="9.140625" style="2" hidden="1"/>
  </cols>
  <sheetData>
    <row r="1" spans="1:14" ht="15" customHeight="1" x14ac:dyDescent="0.25">
      <c r="A1" s="1" t="s">
        <v>0</v>
      </c>
      <c r="C1" s="3"/>
      <c r="D1" s="21"/>
      <c r="E1" s="3"/>
      <c r="F1" s="25" t="s">
        <v>519</v>
      </c>
      <c r="G1" s="25"/>
      <c r="H1" s="25"/>
      <c r="I1" s="25"/>
      <c r="J1" s="25"/>
      <c r="K1" s="25"/>
      <c r="L1" s="25"/>
      <c r="M1" s="25"/>
      <c r="N1" s="25"/>
    </row>
    <row r="2" spans="1:14" ht="15" customHeight="1" thickBot="1" x14ac:dyDescent="0.3">
      <c r="A2" s="1" t="s">
        <v>1</v>
      </c>
      <c r="C2" s="3"/>
      <c r="D2" s="21"/>
      <c r="E2" s="3"/>
      <c r="F2" s="26" t="s">
        <v>704</v>
      </c>
      <c r="G2" s="26"/>
      <c r="H2" s="27" t="s">
        <v>705</v>
      </c>
      <c r="I2" s="27"/>
      <c r="J2" s="27"/>
      <c r="K2" s="27"/>
      <c r="L2" s="27"/>
      <c r="M2" s="27"/>
      <c r="N2" s="27"/>
    </row>
    <row r="3" spans="1:14" ht="15" customHeight="1" thickBot="1" x14ac:dyDescent="0.3">
      <c r="A3" s="1" t="s">
        <v>704</v>
      </c>
      <c r="C3" s="5"/>
      <c r="D3" s="4"/>
      <c r="E3" s="5"/>
      <c r="F3" s="23" t="s">
        <v>713</v>
      </c>
      <c r="G3" s="23"/>
      <c r="H3" s="24" t="s">
        <v>706</v>
      </c>
      <c r="I3" s="24"/>
      <c r="J3" s="24"/>
      <c r="K3" s="24"/>
      <c r="L3" s="24"/>
      <c r="M3" s="24"/>
      <c r="N3" s="24"/>
    </row>
    <row r="4" spans="1:14" ht="15" customHeight="1" thickBot="1" x14ac:dyDescent="0.3">
      <c r="A4" s="1" t="s">
        <v>2</v>
      </c>
      <c r="C4" s="5"/>
      <c r="D4" s="4"/>
      <c r="E4" s="5"/>
      <c r="F4" s="23" t="s">
        <v>707</v>
      </c>
      <c r="G4" s="23"/>
      <c r="H4" s="24" t="s">
        <v>708</v>
      </c>
      <c r="I4" s="24"/>
      <c r="J4" s="24"/>
      <c r="K4" s="24"/>
      <c r="L4" s="24"/>
      <c r="M4" s="24"/>
      <c r="N4" s="24"/>
    </row>
    <row r="5" spans="1:14" ht="15" customHeight="1" thickBot="1" x14ac:dyDescent="0.3">
      <c r="A5" s="1" t="s">
        <v>3</v>
      </c>
      <c r="B5" s="6"/>
      <c r="C5" s="5"/>
      <c r="D5" s="4"/>
      <c r="E5" s="5"/>
      <c r="F5" s="23" t="s">
        <v>709</v>
      </c>
      <c r="G5" s="23"/>
      <c r="H5" s="24" t="s">
        <v>710</v>
      </c>
      <c r="I5" s="24"/>
      <c r="J5" s="24"/>
      <c r="K5" s="24"/>
      <c r="L5" s="24"/>
      <c r="M5" s="24"/>
      <c r="N5" s="24"/>
    </row>
    <row r="6" spans="1:14" ht="15" customHeight="1" thickBot="1" x14ac:dyDescent="0.3">
      <c r="A6" s="1" t="s">
        <v>4</v>
      </c>
      <c r="B6" s="6"/>
      <c r="C6" s="5"/>
      <c r="D6" s="4"/>
      <c r="E6" s="5"/>
      <c r="F6" s="29" t="s">
        <v>711</v>
      </c>
      <c r="G6" s="29"/>
      <c r="H6" s="28" t="s">
        <v>712</v>
      </c>
      <c r="I6" s="28"/>
      <c r="J6" s="28"/>
      <c r="K6" s="28"/>
      <c r="L6" s="28"/>
      <c r="M6" s="28"/>
      <c r="N6" s="28"/>
    </row>
    <row r="7" spans="1:14" ht="15" customHeight="1" thickBot="1" x14ac:dyDescent="0.3">
      <c r="A7" s="1" t="s">
        <v>5</v>
      </c>
      <c r="C7" s="5"/>
      <c r="D7" s="4"/>
      <c r="E7" s="5"/>
      <c r="F7" s="30"/>
      <c r="G7" s="30"/>
      <c r="H7" s="28"/>
      <c r="I7" s="28"/>
      <c r="J7" s="28"/>
      <c r="K7" s="28"/>
      <c r="L7" s="28"/>
      <c r="M7" s="28"/>
      <c r="N7" s="28"/>
    </row>
    <row r="8" spans="1:14" ht="15" customHeight="1" thickBot="1" x14ac:dyDescent="0.3">
      <c r="A8" s="1" t="s">
        <v>7</v>
      </c>
      <c r="C8" s="5"/>
      <c r="D8" s="4"/>
      <c r="E8" s="5"/>
      <c r="F8" s="31"/>
      <c r="G8" s="31"/>
      <c r="H8" s="28"/>
      <c r="I8" s="28"/>
      <c r="J8" s="28"/>
      <c r="K8" s="28"/>
      <c r="L8" s="28"/>
      <c r="M8" s="28"/>
      <c r="N8" s="28"/>
    </row>
    <row r="9" spans="1:14" ht="15" customHeight="1" thickBot="1" x14ac:dyDescent="0.3">
      <c r="A9" s="1" t="s">
        <v>8</v>
      </c>
      <c r="B9" s="2" t="s">
        <v>9</v>
      </c>
      <c r="C9" s="5"/>
      <c r="D9" s="4"/>
      <c r="E9" s="5"/>
      <c r="F9" s="23" t="s">
        <v>716</v>
      </c>
      <c r="G9" s="23"/>
      <c r="H9" s="24" t="s">
        <v>717</v>
      </c>
      <c r="I9" s="24"/>
      <c r="J9" s="24"/>
      <c r="K9" s="24"/>
      <c r="L9" s="24"/>
      <c r="M9" s="24"/>
      <c r="N9" s="24"/>
    </row>
    <row r="10" spans="1:14" ht="15.75" customHeight="1" thickBot="1" x14ac:dyDescent="0.3">
      <c r="A10" s="1" t="s">
        <v>11</v>
      </c>
      <c r="C10" s="5"/>
      <c r="D10" s="4"/>
      <c r="E10" s="5"/>
      <c r="F10" s="23" t="s">
        <v>715</v>
      </c>
      <c r="G10" s="23"/>
      <c r="H10" s="24" t="s">
        <v>718</v>
      </c>
      <c r="I10" s="24"/>
      <c r="J10" s="24"/>
      <c r="K10" s="24"/>
      <c r="L10" s="24"/>
      <c r="M10" s="24"/>
      <c r="N10" s="24"/>
    </row>
    <row r="11" spans="1:14" ht="15.75" customHeight="1" thickBot="1" x14ac:dyDescent="0.3">
      <c r="A11" s="1" t="s">
        <v>13</v>
      </c>
      <c r="C11" s="5"/>
      <c r="D11" s="4"/>
      <c r="E11" s="5"/>
      <c r="F11" s="23" t="s">
        <v>719</v>
      </c>
      <c r="G11" s="23"/>
      <c r="H11" s="24" t="s">
        <v>720</v>
      </c>
      <c r="I11" s="24"/>
      <c r="J11" s="24"/>
      <c r="K11" s="24"/>
      <c r="L11" s="24"/>
      <c r="M11" s="24"/>
      <c r="N11" s="24"/>
    </row>
    <row r="12" spans="1:14" ht="15.75" thickBot="1" x14ac:dyDescent="0.3">
      <c r="A12" s="1" t="s">
        <v>517</v>
      </c>
      <c r="C12" s="5"/>
      <c r="D12" s="4"/>
      <c r="E12" s="5"/>
      <c r="F12" s="23" t="s">
        <v>721</v>
      </c>
      <c r="G12" s="23"/>
      <c r="H12" s="24" t="s">
        <v>722</v>
      </c>
      <c r="I12" s="24"/>
      <c r="J12" s="24"/>
      <c r="K12" s="24"/>
      <c r="L12" s="24"/>
      <c r="M12" s="24"/>
      <c r="N12" s="24"/>
    </row>
    <row r="13" spans="1:14" ht="15.75" thickBot="1" x14ac:dyDescent="0.3">
      <c r="A13" s="1" t="s">
        <v>28</v>
      </c>
      <c r="B13" s="5"/>
      <c r="C13" s="5"/>
      <c r="D13" s="4"/>
      <c r="E13" s="5"/>
      <c r="F13" s="23" t="s">
        <v>18</v>
      </c>
      <c r="G13" s="23"/>
      <c r="H13" s="24" t="s">
        <v>723</v>
      </c>
      <c r="I13" s="24"/>
      <c r="J13" s="24"/>
      <c r="K13" s="24"/>
      <c r="L13" s="24"/>
      <c r="M13" s="24"/>
      <c r="N13" s="24"/>
    </row>
    <row r="14" spans="1:14" ht="48.75" customHeight="1" x14ac:dyDescent="0.25">
      <c r="A14" s="7" t="s">
        <v>726</v>
      </c>
      <c r="B14" s="7" t="s">
        <v>727</v>
      </c>
      <c r="C14" s="7" t="s">
        <v>728</v>
      </c>
      <c r="D14" s="15" t="s">
        <v>518</v>
      </c>
      <c r="E14" s="7" t="s">
        <v>15</v>
      </c>
      <c r="F14" s="7" t="s">
        <v>714</v>
      </c>
      <c r="G14" s="7" t="s">
        <v>17</v>
      </c>
      <c r="H14" s="15" t="s">
        <v>10</v>
      </c>
      <c r="I14" s="15" t="s">
        <v>12</v>
      </c>
      <c r="J14" s="7" t="s">
        <v>28</v>
      </c>
      <c r="K14" s="7" t="s">
        <v>28</v>
      </c>
      <c r="L14" s="7" t="s">
        <v>18</v>
      </c>
      <c r="M14" s="7" t="s">
        <v>724</v>
      </c>
      <c r="N14" s="7" t="s">
        <v>725</v>
      </c>
    </row>
  </sheetData>
  <autoFilter ref="A14:N15" xr:uid="{00000000-0009-0000-0000-00000D000000}"/>
  <mergeCells count="21">
    <mergeCell ref="F11:G11"/>
    <mergeCell ref="H11:N11"/>
    <mergeCell ref="F12:G12"/>
    <mergeCell ref="H12:N12"/>
    <mergeCell ref="F13:G13"/>
    <mergeCell ref="H13:N13"/>
    <mergeCell ref="F9:G9"/>
    <mergeCell ref="H9:N9"/>
    <mergeCell ref="H6:N8"/>
    <mergeCell ref="F10:G10"/>
    <mergeCell ref="H10:N10"/>
    <mergeCell ref="F6:G8"/>
    <mergeCell ref="F4:G4"/>
    <mergeCell ref="H4:N4"/>
    <mergeCell ref="F5:G5"/>
    <mergeCell ref="H5:N5"/>
    <mergeCell ref="F1:N1"/>
    <mergeCell ref="F2:G2"/>
    <mergeCell ref="H2:N2"/>
    <mergeCell ref="F3:G3"/>
    <mergeCell ref="H3:N3"/>
  </mergeCell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53F6866-CFB2-4B8B-AF1C-0D8C15C9F493}">
          <x14:formula1>
            <xm:f>'Lookup Info'!$B$2:$B$4</xm:f>
          </x14:formula1>
          <xm:sqref>B7</xm:sqref>
        </x14:dataValidation>
        <x14:dataValidation type="list" allowBlank="1" showInputMessage="1" showErrorMessage="1" xr:uid="{F0166C8F-9464-4AAB-A486-40D7B7A9DF25}">
          <x14:formula1>
            <xm:f>'Lookup Info'!$F$2:$F$5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BE5A3-568E-44FB-B41E-A01923E85105}">
  <sheetPr codeName="A4"/>
  <dimension ref="A1:XFC5"/>
  <sheetViews>
    <sheetView zoomScale="90" zoomScaleNormal="90" workbookViewId="0">
      <pane ySplit="5" topLeftCell="A6" activePane="bottomLeft" state="frozen"/>
      <selection activeCell="P16" sqref="P16"/>
      <selection pane="bottomLeft" activeCell="B1" sqref="B1"/>
    </sheetView>
  </sheetViews>
  <sheetFormatPr defaultColWidth="0" defaultRowHeight="15" x14ac:dyDescent="0.25"/>
  <cols>
    <col min="1" max="3" width="20.7109375" style="2" customWidth="1"/>
    <col min="4" max="4" width="20.7109375" style="6" customWidth="1"/>
    <col min="5" max="7" width="12.7109375" style="2" customWidth="1"/>
    <col min="8" max="8" width="12.7109375" style="6" customWidth="1"/>
    <col min="9" max="9" width="12.7109375" style="2" customWidth="1"/>
    <col min="10" max="10" width="12.7109375" style="6" customWidth="1"/>
    <col min="11" max="14" width="12.7109375" style="2" customWidth="1"/>
    <col min="15" max="16" width="12.7109375" style="6" customWidth="1"/>
    <col min="17" max="22" width="12.7109375" style="2" customWidth="1"/>
    <col min="23" max="23" width="28.7109375" style="2" customWidth="1"/>
    <col min="24" max="16383" width="9.140625" style="2" hidden="1"/>
    <col min="16384" max="16384" width="14.28515625" style="2" hidden="1" customWidth="1"/>
  </cols>
  <sheetData>
    <row r="1" spans="1:23" ht="15" customHeight="1" x14ac:dyDescent="0.25">
      <c r="A1" s="8" t="s">
        <v>11</v>
      </c>
    </row>
    <row r="2" spans="1:23" ht="15" customHeight="1" x14ac:dyDescent="0.25">
      <c r="A2" s="8" t="s">
        <v>13</v>
      </c>
      <c r="B2" s="9"/>
    </row>
    <row r="3" spans="1:23" ht="15" customHeight="1" x14ac:dyDescent="0.25">
      <c r="A3" s="8" t="s">
        <v>19</v>
      </c>
    </row>
    <row r="4" spans="1:23" ht="15" customHeight="1" x14ac:dyDescent="0.25">
      <c r="A4" s="8" t="s">
        <v>28</v>
      </c>
    </row>
    <row r="5" spans="1:23" ht="60" x14ac:dyDescent="0.25">
      <c r="A5" s="18" t="s">
        <v>726</v>
      </c>
      <c r="B5" s="18" t="s">
        <v>727</v>
      </c>
      <c r="C5" s="18" t="s">
        <v>728</v>
      </c>
      <c r="D5" s="15" t="s">
        <v>518</v>
      </c>
      <c r="E5" s="7" t="s">
        <v>15</v>
      </c>
      <c r="F5" s="7" t="s">
        <v>714</v>
      </c>
      <c r="G5" s="7" t="s">
        <v>17</v>
      </c>
      <c r="H5" s="15" t="s">
        <v>10</v>
      </c>
      <c r="I5" s="10" t="s">
        <v>28</v>
      </c>
      <c r="J5" s="15" t="s">
        <v>12</v>
      </c>
      <c r="K5" s="7" t="s">
        <v>21</v>
      </c>
      <c r="L5" s="7" t="s">
        <v>22</v>
      </c>
      <c r="M5" s="7" t="s">
        <v>729</v>
      </c>
      <c r="N5" s="7" t="s">
        <v>23</v>
      </c>
      <c r="O5" s="22" t="s">
        <v>24</v>
      </c>
      <c r="P5" s="22" t="s">
        <v>25</v>
      </c>
      <c r="Q5" s="10" t="s">
        <v>26</v>
      </c>
      <c r="R5" s="10" t="s">
        <v>27</v>
      </c>
      <c r="S5" s="10" t="s">
        <v>28</v>
      </c>
      <c r="T5" s="10" t="s">
        <v>28</v>
      </c>
      <c r="U5" s="7" t="s">
        <v>18</v>
      </c>
      <c r="V5" s="7" t="s">
        <v>724</v>
      </c>
      <c r="W5" s="7" t="s">
        <v>725</v>
      </c>
    </row>
  </sheetData>
  <autoFilter ref="A5:W6" xr:uid="{00000000-0009-0000-0000-00000C000000}"/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A7BAF-F1CE-4FCB-B36B-8DE611ABAA9F}">
  <sheetPr codeName="B2"/>
  <dimension ref="A1:E221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0" defaultRowHeight="15" x14ac:dyDescent="0.25"/>
  <cols>
    <col min="1" max="1" width="58.85546875" bestFit="1" customWidth="1"/>
    <col min="2" max="2" width="53.140625" bestFit="1" customWidth="1"/>
    <col min="3" max="3" width="12.140625" style="14" customWidth="1"/>
    <col min="4" max="5" width="0" hidden="1" customWidth="1"/>
    <col min="6" max="16384" width="9.140625" hidden="1"/>
  </cols>
  <sheetData>
    <row r="1" spans="1:4" ht="30" x14ac:dyDescent="0.25">
      <c r="A1" s="11" t="s">
        <v>16</v>
      </c>
      <c r="B1" s="11" t="s">
        <v>16</v>
      </c>
      <c r="C1" s="11" t="s">
        <v>29</v>
      </c>
    </row>
    <row r="2" spans="1:4" x14ac:dyDescent="0.25">
      <c r="A2" s="12" t="str">
        <f t="shared" ref="A2:A65" si="0">CONCATENATE(B2," - ",C2)</f>
        <v>Afghanistan - AFG</v>
      </c>
      <c r="B2" s="12" t="s">
        <v>30</v>
      </c>
      <c r="C2" s="13" t="s">
        <v>31</v>
      </c>
      <c r="D2" s="12"/>
    </row>
    <row r="3" spans="1:4" x14ac:dyDescent="0.25">
      <c r="A3" s="12" t="str">
        <f t="shared" si="0"/>
        <v>Albania - ALB</v>
      </c>
      <c r="B3" s="12" t="s">
        <v>32</v>
      </c>
      <c r="C3" s="13" t="s">
        <v>33</v>
      </c>
      <c r="D3" s="12"/>
    </row>
    <row r="4" spans="1:4" x14ac:dyDescent="0.25">
      <c r="A4" s="12" t="str">
        <f t="shared" si="0"/>
        <v>Algeria - ALG</v>
      </c>
      <c r="B4" s="12" t="s">
        <v>34</v>
      </c>
      <c r="C4" s="13" t="s">
        <v>35</v>
      </c>
      <c r="D4" s="12"/>
    </row>
    <row r="5" spans="1:4" x14ac:dyDescent="0.25">
      <c r="A5" s="12" t="str">
        <f t="shared" si="0"/>
        <v>American Samoa - ASA</v>
      </c>
      <c r="B5" s="12" t="s">
        <v>36</v>
      </c>
      <c r="C5" s="13" t="s">
        <v>37</v>
      </c>
      <c r="D5" s="12"/>
    </row>
    <row r="6" spans="1:4" x14ac:dyDescent="0.25">
      <c r="A6" s="12" t="str">
        <f t="shared" si="0"/>
        <v>Andorra - AND</v>
      </c>
      <c r="B6" s="12" t="s">
        <v>38</v>
      </c>
      <c r="C6" s="13" t="s">
        <v>39</v>
      </c>
      <c r="D6" s="12"/>
    </row>
    <row r="7" spans="1:4" x14ac:dyDescent="0.25">
      <c r="A7" s="12" t="str">
        <f t="shared" si="0"/>
        <v>Angola - ANG</v>
      </c>
      <c r="B7" s="12" t="s">
        <v>40</v>
      </c>
      <c r="C7" s="13" t="s">
        <v>496</v>
      </c>
      <c r="D7" s="12"/>
    </row>
    <row r="8" spans="1:4" x14ac:dyDescent="0.25">
      <c r="A8" s="12" t="str">
        <f t="shared" si="0"/>
        <v>Antigua and Barbuda - ANT</v>
      </c>
      <c r="B8" s="12" t="s">
        <v>41</v>
      </c>
      <c r="C8" s="13" t="s">
        <v>42</v>
      </c>
      <c r="D8" s="12"/>
    </row>
    <row r="9" spans="1:4" x14ac:dyDescent="0.25">
      <c r="A9" s="12" t="str">
        <f t="shared" si="0"/>
        <v>Argentina - ARG</v>
      </c>
      <c r="B9" s="12" t="s">
        <v>43</v>
      </c>
      <c r="C9" s="13" t="s">
        <v>44</v>
      </c>
      <c r="D9" s="12"/>
    </row>
    <row r="10" spans="1:4" x14ac:dyDescent="0.25">
      <c r="A10" s="12" t="str">
        <f t="shared" si="0"/>
        <v>Armenia - ARM</v>
      </c>
      <c r="B10" s="12" t="s">
        <v>45</v>
      </c>
      <c r="C10" s="13" t="s">
        <v>46</v>
      </c>
      <c r="D10" s="12"/>
    </row>
    <row r="11" spans="1:4" x14ac:dyDescent="0.25">
      <c r="A11" s="12" t="str">
        <f t="shared" si="0"/>
        <v>Aruba - ARU</v>
      </c>
      <c r="B11" s="12" t="s">
        <v>47</v>
      </c>
      <c r="C11" s="13" t="s">
        <v>48</v>
      </c>
      <c r="D11" s="12"/>
    </row>
    <row r="12" spans="1:4" x14ac:dyDescent="0.25">
      <c r="A12" s="12" t="str">
        <f t="shared" si="0"/>
        <v>Australia - AUS</v>
      </c>
      <c r="B12" s="12" t="s">
        <v>49</v>
      </c>
      <c r="C12" s="13" t="s">
        <v>50</v>
      </c>
      <c r="D12" s="12"/>
    </row>
    <row r="13" spans="1:4" x14ac:dyDescent="0.25">
      <c r="A13" s="12" t="str">
        <f t="shared" si="0"/>
        <v>Austria - AUT</v>
      </c>
      <c r="B13" s="12" t="s">
        <v>51</v>
      </c>
      <c r="C13" s="13" t="s">
        <v>52</v>
      </c>
      <c r="D13" s="12"/>
    </row>
    <row r="14" spans="1:4" x14ac:dyDescent="0.25">
      <c r="A14" s="12" t="str">
        <f t="shared" si="0"/>
        <v>Azerbaijan - AZE</v>
      </c>
      <c r="B14" s="12" t="s">
        <v>53</v>
      </c>
      <c r="C14" s="13" t="s">
        <v>54</v>
      </c>
      <c r="D14" s="12"/>
    </row>
    <row r="15" spans="1:4" x14ac:dyDescent="0.25">
      <c r="A15" s="12" t="str">
        <f t="shared" si="0"/>
        <v>Bahamas - BAH</v>
      </c>
      <c r="B15" s="12" t="s">
        <v>497</v>
      </c>
      <c r="C15" s="13" t="s">
        <v>393</v>
      </c>
      <c r="D15" s="12"/>
    </row>
    <row r="16" spans="1:4" x14ac:dyDescent="0.25">
      <c r="A16" s="12" t="str">
        <f t="shared" si="0"/>
        <v>Bahrain - BRN</v>
      </c>
      <c r="B16" s="12" t="s">
        <v>55</v>
      </c>
      <c r="C16" s="13" t="s">
        <v>56</v>
      </c>
      <c r="D16" s="12"/>
    </row>
    <row r="17" spans="1:4" x14ac:dyDescent="0.25">
      <c r="A17" s="12" t="str">
        <f t="shared" si="0"/>
        <v>Bangladesh - BAN</v>
      </c>
      <c r="B17" s="12" t="s">
        <v>57</v>
      </c>
      <c r="C17" s="13" t="s">
        <v>58</v>
      </c>
      <c r="D17" s="12"/>
    </row>
    <row r="18" spans="1:4" x14ac:dyDescent="0.25">
      <c r="A18" s="12" t="str">
        <f t="shared" si="0"/>
        <v>Barbados - BAR</v>
      </c>
      <c r="B18" s="12" t="s">
        <v>59</v>
      </c>
      <c r="C18" s="13" t="s">
        <v>60</v>
      </c>
      <c r="D18" s="12"/>
    </row>
    <row r="19" spans="1:4" x14ac:dyDescent="0.25">
      <c r="A19" s="12" t="str">
        <f t="shared" si="0"/>
        <v>Belarus - BLR</v>
      </c>
      <c r="B19" s="12" t="s">
        <v>61</v>
      </c>
      <c r="C19" s="13" t="s">
        <v>62</v>
      </c>
      <c r="D19" s="12"/>
    </row>
    <row r="20" spans="1:4" x14ac:dyDescent="0.25">
      <c r="A20" s="12" t="str">
        <f t="shared" si="0"/>
        <v>Belgium - BEL</v>
      </c>
      <c r="B20" s="12" t="s">
        <v>63</v>
      </c>
      <c r="C20" s="13" t="s">
        <v>64</v>
      </c>
      <c r="D20" s="12"/>
    </row>
    <row r="21" spans="1:4" x14ac:dyDescent="0.25">
      <c r="A21" s="12" t="str">
        <f t="shared" si="0"/>
        <v>Belize - BIZ</v>
      </c>
      <c r="B21" s="12" t="s">
        <v>65</v>
      </c>
      <c r="C21" s="13" t="s">
        <v>66</v>
      </c>
      <c r="D21" s="12"/>
    </row>
    <row r="22" spans="1:4" x14ac:dyDescent="0.25">
      <c r="A22" s="12" t="str">
        <f t="shared" si="0"/>
        <v>Benin - BEN</v>
      </c>
      <c r="B22" s="12" t="s">
        <v>67</v>
      </c>
      <c r="C22" s="13" t="s">
        <v>68</v>
      </c>
      <c r="D22" s="12"/>
    </row>
    <row r="23" spans="1:4" x14ac:dyDescent="0.25">
      <c r="A23" s="12" t="str">
        <f t="shared" si="0"/>
        <v>Bermuda - BER</v>
      </c>
      <c r="B23" s="12" t="s">
        <v>69</v>
      </c>
      <c r="C23" s="13" t="s">
        <v>70</v>
      </c>
      <c r="D23" s="12"/>
    </row>
    <row r="24" spans="1:4" x14ac:dyDescent="0.25">
      <c r="A24" s="12" t="str">
        <f t="shared" si="0"/>
        <v>Bhutan - BHU</v>
      </c>
      <c r="B24" s="12" t="s">
        <v>71</v>
      </c>
      <c r="C24" s="13" t="s">
        <v>72</v>
      </c>
      <c r="D24" s="12"/>
    </row>
    <row r="25" spans="1:4" x14ac:dyDescent="0.25">
      <c r="A25" s="12" t="str">
        <f t="shared" si="0"/>
        <v>Bolivia - BOL</v>
      </c>
      <c r="B25" s="12" t="s">
        <v>73</v>
      </c>
      <c r="C25" s="13" t="s">
        <v>74</v>
      </c>
      <c r="D25" s="12"/>
    </row>
    <row r="26" spans="1:4" x14ac:dyDescent="0.25">
      <c r="A26" s="12" t="str">
        <f t="shared" si="0"/>
        <v>Bosnia and Herzegovina - BIH</v>
      </c>
      <c r="B26" s="12" t="s">
        <v>75</v>
      </c>
      <c r="C26" s="13" t="s">
        <v>76</v>
      </c>
      <c r="D26" s="12"/>
    </row>
    <row r="27" spans="1:4" x14ac:dyDescent="0.25">
      <c r="A27" s="12" t="str">
        <f t="shared" si="0"/>
        <v>Bosnia-Herzegovina - BIH</v>
      </c>
      <c r="B27" s="12" t="s">
        <v>77</v>
      </c>
      <c r="C27" s="13" t="s">
        <v>76</v>
      </c>
      <c r="D27" s="12"/>
    </row>
    <row r="28" spans="1:4" x14ac:dyDescent="0.25">
      <c r="A28" s="12" t="str">
        <f t="shared" si="0"/>
        <v>Botswana - BOT</v>
      </c>
      <c r="B28" s="12" t="s">
        <v>78</v>
      </c>
      <c r="C28" s="13" t="s">
        <v>79</v>
      </c>
      <c r="D28" s="12"/>
    </row>
    <row r="29" spans="1:4" x14ac:dyDescent="0.25">
      <c r="A29" s="12" t="str">
        <f t="shared" si="0"/>
        <v>Brazil - BRA</v>
      </c>
      <c r="B29" s="12" t="s">
        <v>80</v>
      </c>
      <c r="C29" s="13" t="s">
        <v>81</v>
      </c>
      <c r="D29" s="12"/>
    </row>
    <row r="30" spans="1:4" x14ac:dyDescent="0.25">
      <c r="A30" s="12" t="str">
        <f t="shared" si="0"/>
        <v>British Virgin Islands - IVB</v>
      </c>
      <c r="B30" s="12" t="s">
        <v>82</v>
      </c>
      <c r="C30" s="13" t="s">
        <v>83</v>
      </c>
      <c r="D30" s="12"/>
    </row>
    <row r="31" spans="1:4" x14ac:dyDescent="0.25">
      <c r="A31" s="12" t="str">
        <f t="shared" si="0"/>
        <v>Brunei - BRU</v>
      </c>
      <c r="B31" s="12" t="s">
        <v>84</v>
      </c>
      <c r="C31" s="13" t="s">
        <v>85</v>
      </c>
      <c r="D31" s="12"/>
    </row>
    <row r="32" spans="1:4" x14ac:dyDescent="0.25">
      <c r="A32" s="12" t="str">
        <f t="shared" si="0"/>
        <v>Bulgaria - BUL</v>
      </c>
      <c r="B32" s="12" t="s">
        <v>86</v>
      </c>
      <c r="C32" s="13" t="s">
        <v>87</v>
      </c>
      <c r="D32" s="12"/>
    </row>
    <row r="33" spans="1:4" x14ac:dyDescent="0.25">
      <c r="A33" s="12" t="str">
        <f t="shared" si="0"/>
        <v>Burkina Faso - BUR</v>
      </c>
      <c r="B33" s="12" t="s">
        <v>88</v>
      </c>
      <c r="C33" s="13" t="s">
        <v>89</v>
      </c>
      <c r="D33" s="12"/>
    </row>
    <row r="34" spans="1:4" x14ac:dyDescent="0.25">
      <c r="A34" s="12" t="str">
        <f t="shared" si="0"/>
        <v>Burundi - BDI</v>
      </c>
      <c r="B34" s="12" t="s">
        <v>90</v>
      </c>
      <c r="C34" s="13" t="s">
        <v>91</v>
      </c>
      <c r="D34" s="12"/>
    </row>
    <row r="35" spans="1:4" x14ac:dyDescent="0.25">
      <c r="A35" s="12" t="str">
        <f t="shared" si="0"/>
        <v>Cambodia - CAM</v>
      </c>
      <c r="B35" s="12" t="s">
        <v>92</v>
      </c>
      <c r="C35" s="13" t="s">
        <v>93</v>
      </c>
      <c r="D35" s="12"/>
    </row>
    <row r="36" spans="1:4" x14ac:dyDescent="0.25">
      <c r="A36" s="12" t="str">
        <f t="shared" si="0"/>
        <v>Cameroun - CMR</v>
      </c>
      <c r="B36" s="12" t="s">
        <v>498</v>
      </c>
      <c r="C36" s="13" t="s">
        <v>94</v>
      </c>
      <c r="D36" s="12"/>
    </row>
    <row r="37" spans="1:4" x14ac:dyDescent="0.25">
      <c r="A37" s="12" t="str">
        <f t="shared" si="0"/>
        <v>Canada - CAN</v>
      </c>
      <c r="B37" s="12" t="s">
        <v>95</v>
      </c>
      <c r="C37" s="13" t="s">
        <v>96</v>
      </c>
      <c r="D37" s="12"/>
    </row>
    <row r="38" spans="1:4" x14ac:dyDescent="0.25">
      <c r="A38" s="12" t="str">
        <f t="shared" si="0"/>
        <v>Cape Verde - CPV</v>
      </c>
      <c r="B38" s="12" t="s">
        <v>97</v>
      </c>
      <c r="C38" s="13" t="s">
        <v>98</v>
      </c>
      <c r="D38" s="12"/>
    </row>
    <row r="39" spans="1:4" x14ac:dyDescent="0.25">
      <c r="A39" s="12" t="str">
        <f t="shared" si="0"/>
        <v>Cayman Islands - CAY</v>
      </c>
      <c r="B39" s="12" t="s">
        <v>99</v>
      </c>
      <c r="C39" s="13" t="s">
        <v>100</v>
      </c>
      <c r="D39" s="12"/>
    </row>
    <row r="40" spans="1:4" x14ac:dyDescent="0.25">
      <c r="A40" s="12" t="str">
        <f t="shared" si="0"/>
        <v>Central African Republic - CAF</v>
      </c>
      <c r="B40" s="12" t="s">
        <v>101</v>
      </c>
      <c r="C40" s="13" t="s">
        <v>102</v>
      </c>
      <c r="D40" s="12"/>
    </row>
    <row r="41" spans="1:4" x14ac:dyDescent="0.25">
      <c r="A41" s="12" t="str">
        <f t="shared" si="0"/>
        <v>Chad - CHA</v>
      </c>
      <c r="B41" s="12" t="s">
        <v>103</v>
      </c>
      <c r="C41" s="13" t="s">
        <v>104</v>
      </c>
      <c r="D41" s="12"/>
    </row>
    <row r="42" spans="1:4" x14ac:dyDescent="0.25">
      <c r="A42" s="12" t="str">
        <f t="shared" si="0"/>
        <v>Chile - CHI</v>
      </c>
      <c r="B42" s="12" t="s">
        <v>105</v>
      </c>
      <c r="C42" s="13" t="s">
        <v>106</v>
      </c>
      <c r="D42" s="12"/>
    </row>
    <row r="43" spans="1:4" x14ac:dyDescent="0.25">
      <c r="A43" s="12" t="str">
        <f t="shared" si="0"/>
        <v>China - CHN</v>
      </c>
      <c r="B43" s="12" t="s">
        <v>107</v>
      </c>
      <c r="C43" s="13" t="s">
        <v>108</v>
      </c>
      <c r="D43" s="12"/>
    </row>
    <row r="44" spans="1:4" x14ac:dyDescent="0.25">
      <c r="A44" s="12" t="str">
        <f t="shared" si="0"/>
        <v>Colombia - COL</v>
      </c>
      <c r="B44" s="12" t="s">
        <v>109</v>
      </c>
      <c r="C44" s="13" t="s">
        <v>110</v>
      </c>
      <c r="D44" s="12"/>
    </row>
    <row r="45" spans="1:4" x14ac:dyDescent="0.25">
      <c r="A45" s="12" t="str">
        <f t="shared" si="0"/>
        <v>Comoros - COM</v>
      </c>
      <c r="B45" s="12" t="s">
        <v>111</v>
      </c>
      <c r="C45" s="13" t="s">
        <v>112</v>
      </c>
      <c r="D45" s="12"/>
    </row>
    <row r="46" spans="1:4" x14ac:dyDescent="0.25">
      <c r="A46" s="12" t="str">
        <f t="shared" si="0"/>
        <v>Congo - CGO</v>
      </c>
      <c r="B46" s="12" t="s">
        <v>499</v>
      </c>
      <c r="C46" s="13" t="s">
        <v>116</v>
      </c>
      <c r="D46" s="12"/>
    </row>
    <row r="47" spans="1:4" x14ac:dyDescent="0.25">
      <c r="A47" s="12" t="str">
        <f t="shared" si="0"/>
        <v>Congo, Democratic Republic Of The - COD</v>
      </c>
      <c r="B47" s="12" t="s">
        <v>113</v>
      </c>
      <c r="C47" s="13" t="s">
        <v>114</v>
      </c>
      <c r="D47" s="12"/>
    </row>
    <row r="48" spans="1:4" x14ac:dyDescent="0.25">
      <c r="A48" s="12" t="str">
        <f t="shared" si="0"/>
        <v>Congo, Republic Of The - CGO</v>
      </c>
      <c r="B48" s="12" t="s">
        <v>115</v>
      </c>
      <c r="C48" s="13" t="s">
        <v>116</v>
      </c>
      <c r="D48" s="12"/>
    </row>
    <row r="49" spans="1:4" x14ac:dyDescent="0.25">
      <c r="A49" s="12" t="str">
        <f t="shared" si="0"/>
        <v>Cook Islands - COK</v>
      </c>
      <c r="B49" s="12" t="s">
        <v>117</v>
      </c>
      <c r="C49" s="13" t="s">
        <v>118</v>
      </c>
      <c r="D49" s="12"/>
    </row>
    <row r="50" spans="1:4" x14ac:dyDescent="0.25">
      <c r="A50" s="12" t="str">
        <f t="shared" si="0"/>
        <v>Costa Rica - CRC</v>
      </c>
      <c r="B50" s="12" t="s">
        <v>119</v>
      </c>
      <c r="C50" s="13" t="s">
        <v>120</v>
      </c>
      <c r="D50" s="12"/>
    </row>
    <row r="51" spans="1:4" x14ac:dyDescent="0.25">
      <c r="A51" s="12" t="str">
        <f t="shared" si="0"/>
        <v>Cote D`Ivoire - CIV</v>
      </c>
      <c r="B51" s="12" t="s">
        <v>500</v>
      </c>
      <c r="C51" s="13" t="s">
        <v>121</v>
      </c>
      <c r="D51" s="12"/>
    </row>
    <row r="52" spans="1:4" x14ac:dyDescent="0.25">
      <c r="A52" s="12" t="str">
        <f t="shared" si="0"/>
        <v>Croatia - CRO</v>
      </c>
      <c r="B52" s="12" t="s">
        <v>122</v>
      </c>
      <c r="C52" s="13" t="s">
        <v>123</v>
      </c>
      <c r="D52" s="12"/>
    </row>
    <row r="53" spans="1:4" x14ac:dyDescent="0.25">
      <c r="A53" s="12" t="str">
        <f t="shared" si="0"/>
        <v>Cuba - CUB</v>
      </c>
      <c r="B53" s="12" t="s">
        <v>124</v>
      </c>
      <c r="C53" s="13" t="s">
        <v>125</v>
      </c>
      <c r="D53" s="12"/>
    </row>
    <row r="54" spans="1:4" x14ac:dyDescent="0.25">
      <c r="A54" s="12" t="str">
        <f t="shared" si="0"/>
        <v>Curaçao - CUR</v>
      </c>
      <c r="B54" s="12" t="s">
        <v>502</v>
      </c>
      <c r="C54" s="13" t="s">
        <v>501</v>
      </c>
      <c r="D54" s="12"/>
    </row>
    <row r="55" spans="1:4" x14ac:dyDescent="0.25">
      <c r="A55" s="12" t="str">
        <f t="shared" si="0"/>
        <v>Cyprus - CYP</v>
      </c>
      <c r="B55" s="12" t="s">
        <v>126</v>
      </c>
      <c r="C55" s="13" t="s">
        <v>127</v>
      </c>
      <c r="D55" s="12"/>
    </row>
    <row r="56" spans="1:4" x14ac:dyDescent="0.25">
      <c r="A56" s="12" t="str">
        <f t="shared" si="0"/>
        <v>Czech Republic - CZE</v>
      </c>
      <c r="B56" s="12" t="s">
        <v>128</v>
      </c>
      <c r="C56" s="13" t="s">
        <v>129</v>
      </c>
      <c r="D56" s="12"/>
    </row>
    <row r="57" spans="1:4" x14ac:dyDescent="0.25">
      <c r="A57" s="12" t="str">
        <f t="shared" si="0"/>
        <v>Denmark - DEN</v>
      </c>
      <c r="B57" s="12" t="s">
        <v>130</v>
      </c>
      <c r="C57" s="13" t="s">
        <v>131</v>
      </c>
      <c r="D57" s="12"/>
    </row>
    <row r="58" spans="1:4" x14ac:dyDescent="0.25">
      <c r="A58" s="12" t="str">
        <f t="shared" si="0"/>
        <v>Djibouti - DJI</v>
      </c>
      <c r="B58" s="12" t="s">
        <v>132</v>
      </c>
      <c r="C58" s="13" t="s">
        <v>133</v>
      </c>
      <c r="D58" s="12"/>
    </row>
    <row r="59" spans="1:4" x14ac:dyDescent="0.25">
      <c r="A59" s="12" t="str">
        <f t="shared" si="0"/>
        <v>Dominica - DMA</v>
      </c>
      <c r="B59" s="12" t="s">
        <v>134</v>
      </c>
      <c r="C59" s="13" t="s">
        <v>135</v>
      </c>
      <c r="D59" s="12"/>
    </row>
    <row r="60" spans="1:4" x14ac:dyDescent="0.25">
      <c r="A60" s="12" t="str">
        <f t="shared" si="0"/>
        <v>Dominican Republic - DOM</v>
      </c>
      <c r="B60" s="12" t="s">
        <v>136</v>
      </c>
      <c r="C60" s="13" t="s">
        <v>137</v>
      </c>
      <c r="D60" s="12"/>
    </row>
    <row r="61" spans="1:4" x14ac:dyDescent="0.25">
      <c r="A61" s="12" t="str">
        <f t="shared" si="0"/>
        <v>DR Congo - COD</v>
      </c>
      <c r="B61" s="12" t="s">
        <v>503</v>
      </c>
      <c r="C61" s="13" t="s">
        <v>114</v>
      </c>
      <c r="D61" s="12"/>
    </row>
    <row r="62" spans="1:4" x14ac:dyDescent="0.25">
      <c r="A62" s="12" t="str">
        <f t="shared" si="0"/>
        <v>East Timor (Timor-Leste) - TLS</v>
      </c>
      <c r="B62" s="12" t="s">
        <v>138</v>
      </c>
      <c r="C62" s="13" t="s">
        <v>139</v>
      </c>
      <c r="D62" s="12"/>
    </row>
    <row r="63" spans="1:4" x14ac:dyDescent="0.25">
      <c r="A63" s="12" t="str">
        <f t="shared" si="0"/>
        <v>Ecuador - ECU</v>
      </c>
      <c r="B63" s="12" t="s">
        <v>140</v>
      </c>
      <c r="C63" s="13" t="s">
        <v>141</v>
      </c>
      <c r="D63" s="12"/>
    </row>
    <row r="64" spans="1:4" x14ac:dyDescent="0.25">
      <c r="A64" s="12" t="str">
        <f t="shared" si="0"/>
        <v>Egypt - EGY</v>
      </c>
      <c r="B64" s="12" t="s">
        <v>142</v>
      </c>
      <c r="C64" s="13" t="s">
        <v>143</v>
      </c>
      <c r="D64" s="12"/>
    </row>
    <row r="65" spans="1:4" x14ac:dyDescent="0.25">
      <c r="A65" s="12" t="str">
        <f t="shared" si="0"/>
        <v>El Salvador - ESA</v>
      </c>
      <c r="B65" s="12" t="s">
        <v>144</v>
      </c>
      <c r="C65" s="13" t="s">
        <v>145</v>
      </c>
      <c r="D65" s="12"/>
    </row>
    <row r="66" spans="1:4" x14ac:dyDescent="0.25">
      <c r="A66" s="12" t="str">
        <f t="shared" ref="A66:A129" si="1">CONCATENATE(B66," - ",C66)</f>
        <v>Equatorial Guinea - GEQ</v>
      </c>
      <c r="B66" s="12" t="s">
        <v>146</v>
      </c>
      <c r="C66" s="13" t="s">
        <v>147</v>
      </c>
      <c r="D66" s="12"/>
    </row>
    <row r="67" spans="1:4" x14ac:dyDescent="0.25">
      <c r="A67" s="12" t="str">
        <f t="shared" si="1"/>
        <v>Eritrea - ERI</v>
      </c>
      <c r="B67" s="12" t="s">
        <v>148</v>
      </c>
      <c r="C67" s="13" t="s">
        <v>149</v>
      </c>
      <c r="D67" s="12"/>
    </row>
    <row r="68" spans="1:4" x14ac:dyDescent="0.25">
      <c r="A68" s="12" t="str">
        <f t="shared" si="1"/>
        <v>Estonia - EST</v>
      </c>
      <c r="B68" s="12" t="s">
        <v>150</v>
      </c>
      <c r="C68" s="13" t="s">
        <v>151</v>
      </c>
      <c r="D68" s="12"/>
    </row>
    <row r="69" spans="1:4" x14ac:dyDescent="0.25">
      <c r="A69" s="12" t="str">
        <f t="shared" si="1"/>
        <v>Ethiopia - ETH</v>
      </c>
      <c r="B69" s="12" t="s">
        <v>152</v>
      </c>
      <c r="C69" s="13" t="s">
        <v>153</v>
      </c>
      <c r="D69" s="12"/>
    </row>
    <row r="70" spans="1:4" x14ac:dyDescent="0.25">
      <c r="A70" s="12" t="str">
        <f t="shared" si="1"/>
        <v>Federated States Of Micronesia - FSM</v>
      </c>
      <c r="B70" s="12" t="s">
        <v>154</v>
      </c>
      <c r="C70" s="13" t="s">
        <v>155</v>
      </c>
      <c r="D70" s="12"/>
    </row>
    <row r="71" spans="1:4" x14ac:dyDescent="0.25">
      <c r="A71" s="12" t="str">
        <f t="shared" si="1"/>
        <v>Fiji - FIJ</v>
      </c>
      <c r="B71" s="12" t="s">
        <v>156</v>
      </c>
      <c r="C71" s="13" t="s">
        <v>157</v>
      </c>
      <c r="D71" s="12"/>
    </row>
    <row r="72" spans="1:4" x14ac:dyDescent="0.25">
      <c r="A72" s="12" t="str">
        <f t="shared" si="1"/>
        <v>Finland - FIN</v>
      </c>
      <c r="B72" s="12" t="s">
        <v>158</v>
      </c>
      <c r="C72" s="13" t="s">
        <v>159</v>
      </c>
      <c r="D72" s="12"/>
    </row>
    <row r="73" spans="1:4" x14ac:dyDescent="0.25">
      <c r="A73" s="12" t="str">
        <f t="shared" si="1"/>
        <v>France - FRA</v>
      </c>
      <c r="B73" s="12" t="s">
        <v>160</v>
      </c>
      <c r="C73" s="13" t="s">
        <v>161</v>
      </c>
      <c r="D73" s="12"/>
    </row>
    <row r="74" spans="1:4" x14ac:dyDescent="0.25">
      <c r="A74" s="12" t="str">
        <f t="shared" si="1"/>
        <v>French Polynesia - PYF</v>
      </c>
      <c r="B74" s="12" t="s">
        <v>504</v>
      </c>
      <c r="C74" s="13" t="s">
        <v>505</v>
      </c>
      <c r="D74" s="12"/>
    </row>
    <row r="75" spans="1:4" x14ac:dyDescent="0.25">
      <c r="A75" s="12" t="str">
        <f t="shared" si="1"/>
        <v>Gabon - GAB</v>
      </c>
      <c r="B75" s="12" t="s">
        <v>162</v>
      </c>
      <c r="C75" s="13" t="s">
        <v>163</v>
      </c>
      <c r="D75" s="12"/>
    </row>
    <row r="76" spans="1:4" x14ac:dyDescent="0.25">
      <c r="A76" s="12" t="str">
        <f t="shared" si="1"/>
        <v>Gambia - GAM</v>
      </c>
      <c r="B76" s="12" t="s">
        <v>506</v>
      </c>
      <c r="C76" s="13" t="s">
        <v>395</v>
      </c>
      <c r="D76" s="12"/>
    </row>
    <row r="77" spans="1:4" x14ac:dyDescent="0.25">
      <c r="A77" s="12" t="str">
        <f t="shared" si="1"/>
        <v>Georgia - GEO</v>
      </c>
      <c r="B77" s="12" t="s">
        <v>164</v>
      </c>
      <c r="C77" s="13" t="s">
        <v>165</v>
      </c>
      <c r="D77" s="12"/>
    </row>
    <row r="78" spans="1:4" x14ac:dyDescent="0.25">
      <c r="A78" s="12" t="str">
        <f t="shared" si="1"/>
        <v>Germany - GER</v>
      </c>
      <c r="B78" s="12" t="s">
        <v>166</v>
      </c>
      <c r="C78" s="13" t="s">
        <v>167</v>
      </c>
      <c r="D78" s="12"/>
    </row>
    <row r="79" spans="1:4" x14ac:dyDescent="0.25">
      <c r="A79" s="12" t="str">
        <f t="shared" si="1"/>
        <v>Ghana - GHA</v>
      </c>
      <c r="B79" s="12" t="s">
        <v>168</v>
      </c>
      <c r="C79" s="13" t="s">
        <v>169</v>
      </c>
      <c r="D79" s="12"/>
    </row>
    <row r="80" spans="1:4" x14ac:dyDescent="0.25">
      <c r="A80" s="12" t="str">
        <f t="shared" si="1"/>
        <v>Gibraltar - GIB</v>
      </c>
      <c r="B80" s="12" t="s">
        <v>507</v>
      </c>
      <c r="C80" s="13" t="s">
        <v>508</v>
      </c>
      <c r="D80" s="12"/>
    </row>
    <row r="81" spans="1:4" x14ac:dyDescent="0.25">
      <c r="A81" s="12" t="str">
        <f t="shared" si="1"/>
        <v>Greece - GRE</v>
      </c>
      <c r="B81" s="12" t="s">
        <v>170</v>
      </c>
      <c r="C81" s="13" t="s">
        <v>171</v>
      </c>
      <c r="D81" s="12"/>
    </row>
    <row r="82" spans="1:4" x14ac:dyDescent="0.25">
      <c r="A82" s="12" t="str">
        <f t="shared" si="1"/>
        <v>Grenada - GRN</v>
      </c>
      <c r="B82" s="12" t="s">
        <v>172</v>
      </c>
      <c r="C82" s="13" t="s">
        <v>173</v>
      </c>
      <c r="D82" s="12"/>
    </row>
    <row r="83" spans="1:4" x14ac:dyDescent="0.25">
      <c r="A83" s="12" t="str">
        <f t="shared" si="1"/>
        <v>Guam - GUM</v>
      </c>
      <c r="B83" s="12" t="s">
        <v>174</v>
      </c>
      <c r="C83" s="13" t="s">
        <v>175</v>
      </c>
      <c r="D83" s="12"/>
    </row>
    <row r="84" spans="1:4" x14ac:dyDescent="0.25">
      <c r="A84" s="12" t="str">
        <f t="shared" si="1"/>
        <v>Guatemala - GUA</v>
      </c>
      <c r="B84" s="12" t="s">
        <v>176</v>
      </c>
      <c r="C84" s="13" t="s">
        <v>177</v>
      </c>
      <c r="D84" s="12"/>
    </row>
    <row r="85" spans="1:4" x14ac:dyDescent="0.25">
      <c r="A85" s="12" t="str">
        <f t="shared" si="1"/>
        <v>Guinea - GUI</v>
      </c>
      <c r="B85" s="12" t="s">
        <v>178</v>
      </c>
      <c r="C85" s="13" t="s">
        <v>179</v>
      </c>
      <c r="D85" s="12"/>
    </row>
    <row r="86" spans="1:4" x14ac:dyDescent="0.25">
      <c r="A86" s="12" t="str">
        <f t="shared" si="1"/>
        <v>Guinea-Bissau - GBS</v>
      </c>
      <c r="B86" s="12" t="s">
        <v>180</v>
      </c>
      <c r="C86" s="13" t="s">
        <v>181</v>
      </c>
      <c r="D86" s="12"/>
    </row>
    <row r="87" spans="1:4" x14ac:dyDescent="0.25">
      <c r="A87" s="12" t="str">
        <f t="shared" si="1"/>
        <v>Guyana - GUY</v>
      </c>
      <c r="B87" s="12" t="s">
        <v>182</v>
      </c>
      <c r="C87" s="13" t="s">
        <v>183</v>
      </c>
      <c r="D87" s="12"/>
    </row>
    <row r="88" spans="1:4" x14ac:dyDescent="0.25">
      <c r="A88" s="12" t="str">
        <f t="shared" si="1"/>
        <v>Haiti - HAI</v>
      </c>
      <c r="B88" s="12" t="s">
        <v>184</v>
      </c>
      <c r="C88" s="13" t="s">
        <v>185</v>
      </c>
      <c r="D88" s="12"/>
    </row>
    <row r="89" spans="1:4" x14ac:dyDescent="0.25">
      <c r="A89" s="12" t="str">
        <f t="shared" si="1"/>
        <v>Honduras - HON</v>
      </c>
      <c r="B89" s="12" t="s">
        <v>186</v>
      </c>
      <c r="C89" s="13" t="s">
        <v>187</v>
      </c>
      <c r="D89" s="12"/>
    </row>
    <row r="90" spans="1:4" x14ac:dyDescent="0.25">
      <c r="A90" s="12" t="str">
        <f t="shared" si="1"/>
        <v>Hong Kong - HKG</v>
      </c>
      <c r="B90" s="12" t="s">
        <v>188</v>
      </c>
      <c r="C90" s="13" t="s">
        <v>189</v>
      </c>
      <c r="D90" s="12"/>
    </row>
    <row r="91" spans="1:4" x14ac:dyDescent="0.25">
      <c r="A91" s="12" t="str">
        <f t="shared" si="1"/>
        <v>Hungary - HUN</v>
      </c>
      <c r="B91" s="12" t="s">
        <v>190</v>
      </c>
      <c r="C91" s="13" t="s">
        <v>191</v>
      </c>
      <c r="D91" s="12"/>
    </row>
    <row r="92" spans="1:4" x14ac:dyDescent="0.25">
      <c r="A92" s="12" t="str">
        <f t="shared" si="1"/>
        <v>Iceland - ISL</v>
      </c>
      <c r="B92" s="12" t="s">
        <v>192</v>
      </c>
      <c r="C92" s="13" t="s">
        <v>193</v>
      </c>
      <c r="D92" s="12"/>
    </row>
    <row r="93" spans="1:4" x14ac:dyDescent="0.25">
      <c r="A93" s="12" t="str">
        <f t="shared" si="1"/>
        <v>India - IND</v>
      </c>
      <c r="B93" s="12" t="s">
        <v>194</v>
      </c>
      <c r="C93" s="13" t="s">
        <v>195</v>
      </c>
      <c r="D93" s="12"/>
    </row>
    <row r="94" spans="1:4" x14ac:dyDescent="0.25">
      <c r="A94" s="12" t="str">
        <f t="shared" si="1"/>
        <v>Indonesia - INA</v>
      </c>
      <c r="B94" s="12" t="s">
        <v>196</v>
      </c>
      <c r="C94" s="13" t="s">
        <v>197</v>
      </c>
      <c r="D94" s="12"/>
    </row>
    <row r="95" spans="1:4" x14ac:dyDescent="0.25">
      <c r="A95" s="12" t="str">
        <f t="shared" si="1"/>
        <v>Iran - IRI</v>
      </c>
      <c r="B95" s="12" t="s">
        <v>198</v>
      </c>
      <c r="C95" s="13" t="s">
        <v>199</v>
      </c>
      <c r="D95" s="12"/>
    </row>
    <row r="96" spans="1:4" x14ac:dyDescent="0.25">
      <c r="A96" s="12" t="str">
        <f t="shared" si="1"/>
        <v>Iraq - IRQ</v>
      </c>
      <c r="B96" s="12" t="s">
        <v>200</v>
      </c>
      <c r="C96" s="13" t="s">
        <v>201</v>
      </c>
      <c r="D96" s="12"/>
    </row>
    <row r="97" spans="1:4" x14ac:dyDescent="0.25">
      <c r="A97" s="12" t="str">
        <f t="shared" si="1"/>
        <v>Ireland - IRL</v>
      </c>
      <c r="B97" s="12" t="s">
        <v>202</v>
      </c>
      <c r="C97" s="13" t="s">
        <v>203</v>
      </c>
      <c r="D97" s="12"/>
    </row>
    <row r="98" spans="1:4" x14ac:dyDescent="0.25">
      <c r="A98" s="12" t="str">
        <f t="shared" si="1"/>
        <v>Israel - ISR</v>
      </c>
      <c r="B98" s="12" t="s">
        <v>204</v>
      </c>
      <c r="C98" s="13" t="s">
        <v>205</v>
      </c>
      <c r="D98" s="12"/>
    </row>
    <row r="99" spans="1:4" x14ac:dyDescent="0.25">
      <c r="A99" s="12" t="str">
        <f t="shared" si="1"/>
        <v>Italy - ITA</v>
      </c>
      <c r="B99" s="12" t="s">
        <v>206</v>
      </c>
      <c r="C99" s="13" t="s">
        <v>207</v>
      </c>
      <c r="D99" s="12"/>
    </row>
    <row r="100" spans="1:4" x14ac:dyDescent="0.25">
      <c r="A100" s="12" t="str">
        <f t="shared" si="1"/>
        <v>Jamaica - JAM</v>
      </c>
      <c r="B100" s="12" t="s">
        <v>208</v>
      </c>
      <c r="C100" s="13" t="s">
        <v>209</v>
      </c>
      <c r="D100" s="12"/>
    </row>
    <row r="101" spans="1:4" x14ac:dyDescent="0.25">
      <c r="A101" s="12" t="str">
        <f t="shared" si="1"/>
        <v>Japan - JPN</v>
      </c>
      <c r="B101" s="12" t="s">
        <v>210</v>
      </c>
      <c r="C101" s="13" t="s">
        <v>211</v>
      </c>
      <c r="D101" s="12"/>
    </row>
    <row r="102" spans="1:4" x14ac:dyDescent="0.25">
      <c r="A102" s="12" t="str">
        <f t="shared" si="1"/>
        <v>Jordan - JOR</v>
      </c>
      <c r="B102" s="12" t="s">
        <v>212</v>
      </c>
      <c r="C102" s="13" t="s">
        <v>213</v>
      </c>
      <c r="D102" s="12"/>
    </row>
    <row r="103" spans="1:4" x14ac:dyDescent="0.25">
      <c r="A103" s="12" t="str">
        <f t="shared" si="1"/>
        <v>Kazakhstan - KAZ</v>
      </c>
      <c r="B103" s="12" t="s">
        <v>214</v>
      </c>
      <c r="C103" s="13" t="s">
        <v>215</v>
      </c>
      <c r="D103" s="12"/>
    </row>
    <row r="104" spans="1:4" x14ac:dyDescent="0.25">
      <c r="A104" s="12" t="str">
        <f t="shared" si="1"/>
        <v>Kenya - KEN</v>
      </c>
      <c r="B104" s="12" t="s">
        <v>216</v>
      </c>
      <c r="C104" s="13" t="s">
        <v>217</v>
      </c>
      <c r="D104" s="12"/>
    </row>
    <row r="105" spans="1:4" x14ac:dyDescent="0.25">
      <c r="A105" s="12" t="str">
        <f t="shared" si="1"/>
        <v>Kiribati - KIR</v>
      </c>
      <c r="B105" s="12" t="s">
        <v>218</v>
      </c>
      <c r="C105" s="13" t="s">
        <v>219</v>
      </c>
      <c r="D105" s="12"/>
    </row>
    <row r="106" spans="1:4" x14ac:dyDescent="0.25">
      <c r="A106" s="12" t="str">
        <f t="shared" si="1"/>
        <v>Korea, North (Pdr Of Korea) - PRK</v>
      </c>
      <c r="B106" s="12" t="s">
        <v>220</v>
      </c>
      <c r="C106" s="13" t="s">
        <v>221</v>
      </c>
      <c r="D106" s="12"/>
    </row>
    <row r="107" spans="1:4" x14ac:dyDescent="0.25">
      <c r="A107" s="12" t="str">
        <f t="shared" si="1"/>
        <v>Korea, South - KOR</v>
      </c>
      <c r="B107" s="12" t="s">
        <v>222</v>
      </c>
      <c r="C107" s="13" t="s">
        <v>223</v>
      </c>
      <c r="D107" s="12"/>
    </row>
    <row r="108" spans="1:4" x14ac:dyDescent="0.25">
      <c r="A108" s="12" t="str">
        <f t="shared" si="1"/>
        <v>Kosovo - KOS</v>
      </c>
      <c r="B108" s="12" t="s">
        <v>509</v>
      </c>
      <c r="C108" s="13" t="s">
        <v>510</v>
      </c>
      <c r="D108" s="12"/>
    </row>
    <row r="109" spans="1:4" x14ac:dyDescent="0.25">
      <c r="A109" s="12" t="str">
        <f t="shared" si="1"/>
        <v>Kuwait - KUW</v>
      </c>
      <c r="B109" s="12" t="s">
        <v>224</v>
      </c>
      <c r="C109" s="13" t="s">
        <v>225</v>
      </c>
      <c r="D109" s="12"/>
    </row>
    <row r="110" spans="1:4" x14ac:dyDescent="0.25">
      <c r="A110" s="12" t="str">
        <f t="shared" si="1"/>
        <v>Kyrgyzstan - KGZ</v>
      </c>
      <c r="B110" s="12" t="s">
        <v>226</v>
      </c>
      <c r="C110" s="13" t="s">
        <v>227</v>
      </c>
      <c r="D110" s="12"/>
    </row>
    <row r="111" spans="1:4" x14ac:dyDescent="0.25">
      <c r="A111" s="12" t="str">
        <f t="shared" si="1"/>
        <v>Laos - LAO</v>
      </c>
      <c r="B111" s="12" t="s">
        <v>228</v>
      </c>
      <c r="C111" s="13" t="s">
        <v>229</v>
      </c>
      <c r="D111" s="12"/>
    </row>
    <row r="112" spans="1:4" x14ac:dyDescent="0.25">
      <c r="A112" s="12" t="str">
        <f t="shared" si="1"/>
        <v>Latvia - LAT</v>
      </c>
      <c r="B112" s="12" t="s">
        <v>230</v>
      </c>
      <c r="C112" s="13" t="s">
        <v>231</v>
      </c>
      <c r="D112" s="12"/>
    </row>
    <row r="113" spans="1:4" x14ac:dyDescent="0.25">
      <c r="A113" s="12" t="str">
        <f t="shared" si="1"/>
        <v>Lebanon - LIB</v>
      </c>
      <c r="B113" s="12" t="s">
        <v>232</v>
      </c>
      <c r="C113" s="13" t="s">
        <v>233</v>
      </c>
      <c r="D113" s="12"/>
    </row>
    <row r="114" spans="1:4" x14ac:dyDescent="0.25">
      <c r="A114" s="12" t="str">
        <f t="shared" si="1"/>
        <v>Lesotho - LES</v>
      </c>
      <c r="B114" s="12" t="s">
        <v>234</v>
      </c>
      <c r="C114" s="13" t="s">
        <v>235</v>
      </c>
      <c r="D114" s="12"/>
    </row>
    <row r="115" spans="1:4" x14ac:dyDescent="0.25">
      <c r="A115" s="12" t="str">
        <f t="shared" si="1"/>
        <v>Liberia - LBR</v>
      </c>
      <c r="B115" s="12" t="s">
        <v>236</v>
      </c>
      <c r="C115" s="13" t="s">
        <v>237</v>
      </c>
      <c r="D115" s="12"/>
    </row>
    <row r="116" spans="1:4" x14ac:dyDescent="0.25">
      <c r="A116" s="12" t="str">
        <f t="shared" si="1"/>
        <v>Libya - LBA</v>
      </c>
      <c r="B116" s="12" t="s">
        <v>238</v>
      </c>
      <c r="C116" s="13" t="s">
        <v>239</v>
      </c>
      <c r="D116" s="12"/>
    </row>
    <row r="117" spans="1:4" x14ac:dyDescent="0.25">
      <c r="A117" s="12" t="str">
        <f t="shared" si="1"/>
        <v>Liechtenstein - LIE</v>
      </c>
      <c r="B117" s="12" t="s">
        <v>240</v>
      </c>
      <c r="C117" s="13" t="s">
        <v>241</v>
      </c>
      <c r="D117" s="12"/>
    </row>
    <row r="118" spans="1:4" x14ac:dyDescent="0.25">
      <c r="A118" s="12" t="str">
        <f t="shared" si="1"/>
        <v>Lithuania - LTU</v>
      </c>
      <c r="B118" s="12" t="s">
        <v>242</v>
      </c>
      <c r="C118" s="13" t="s">
        <v>243</v>
      </c>
      <c r="D118" s="12"/>
    </row>
    <row r="119" spans="1:4" x14ac:dyDescent="0.25">
      <c r="A119" s="12" t="str">
        <f t="shared" si="1"/>
        <v>Luxembourg - LUX</v>
      </c>
      <c r="B119" s="12" t="s">
        <v>244</v>
      </c>
      <c r="C119" s="13" t="s">
        <v>245</v>
      </c>
      <c r="D119" s="12"/>
    </row>
    <row r="120" spans="1:4" x14ac:dyDescent="0.25">
      <c r="A120" s="12" t="str">
        <f t="shared" si="1"/>
        <v>Macedonia  (Officially: Former Yugoslav Republic of Macedonia) - MKD</v>
      </c>
      <c r="B120" s="12" t="s">
        <v>246</v>
      </c>
      <c r="C120" s="13" t="s">
        <v>247</v>
      </c>
      <c r="D120" s="12"/>
    </row>
    <row r="121" spans="1:4" x14ac:dyDescent="0.25">
      <c r="A121" s="12" t="str">
        <f t="shared" si="1"/>
        <v>Madagascar - MAD</v>
      </c>
      <c r="B121" s="12" t="s">
        <v>248</v>
      </c>
      <c r="C121" s="13" t="s">
        <v>249</v>
      </c>
      <c r="D121" s="12"/>
    </row>
    <row r="122" spans="1:4" x14ac:dyDescent="0.25">
      <c r="A122" s="12" t="str">
        <f t="shared" si="1"/>
        <v>Malawi - MAW</v>
      </c>
      <c r="B122" s="12" t="s">
        <v>250</v>
      </c>
      <c r="C122" s="13" t="s">
        <v>251</v>
      </c>
      <c r="D122" s="12"/>
    </row>
    <row r="123" spans="1:4" x14ac:dyDescent="0.25">
      <c r="A123" s="12" t="str">
        <f t="shared" si="1"/>
        <v>Malaysia - MAS</v>
      </c>
      <c r="B123" s="12" t="s">
        <v>252</v>
      </c>
      <c r="C123" s="13" t="s">
        <v>253</v>
      </c>
      <c r="D123" s="12"/>
    </row>
    <row r="124" spans="1:4" x14ac:dyDescent="0.25">
      <c r="A124" s="12" t="str">
        <f t="shared" si="1"/>
        <v>Maldives - MDV</v>
      </c>
      <c r="B124" s="12" t="s">
        <v>254</v>
      </c>
      <c r="C124" s="13" t="s">
        <v>255</v>
      </c>
      <c r="D124" s="12"/>
    </row>
    <row r="125" spans="1:4" x14ac:dyDescent="0.25">
      <c r="A125" s="12" t="str">
        <f t="shared" si="1"/>
        <v>Mali - MLI</v>
      </c>
      <c r="B125" s="12" t="s">
        <v>256</v>
      </c>
      <c r="C125" s="13" t="s">
        <v>257</v>
      </c>
      <c r="D125" s="12"/>
    </row>
    <row r="126" spans="1:4" x14ac:dyDescent="0.25">
      <c r="A126" s="12" t="str">
        <f t="shared" si="1"/>
        <v>Malta - MLT</v>
      </c>
      <c r="B126" s="12" t="s">
        <v>258</v>
      </c>
      <c r="C126" s="13" t="s">
        <v>259</v>
      </c>
      <c r="D126" s="12"/>
    </row>
    <row r="127" spans="1:4" x14ac:dyDescent="0.25">
      <c r="A127" s="12" t="str">
        <f t="shared" si="1"/>
        <v>Marshall Islands - MHL</v>
      </c>
      <c r="B127" s="12" t="s">
        <v>260</v>
      </c>
      <c r="C127" s="13" t="s">
        <v>261</v>
      </c>
      <c r="D127" s="12"/>
    </row>
    <row r="128" spans="1:4" x14ac:dyDescent="0.25">
      <c r="A128" s="12" t="str">
        <f t="shared" si="1"/>
        <v>Mauritania - MTN</v>
      </c>
      <c r="B128" s="12" t="s">
        <v>262</v>
      </c>
      <c r="C128" s="13" t="s">
        <v>263</v>
      </c>
      <c r="D128" s="12"/>
    </row>
    <row r="129" spans="1:4" x14ac:dyDescent="0.25">
      <c r="A129" s="12" t="str">
        <f t="shared" si="1"/>
        <v>Mauritius - MRI</v>
      </c>
      <c r="B129" s="12" t="s">
        <v>264</v>
      </c>
      <c r="C129" s="13" t="s">
        <v>265</v>
      </c>
      <c r="D129" s="12"/>
    </row>
    <row r="130" spans="1:4" x14ac:dyDescent="0.25">
      <c r="A130" s="12" t="str">
        <f t="shared" ref="A130:A193" si="2">CONCATENATE(B130," - ",C130)</f>
        <v>Mexico - MEX</v>
      </c>
      <c r="B130" s="12" t="s">
        <v>266</v>
      </c>
      <c r="C130" s="13" t="s">
        <v>267</v>
      </c>
      <c r="D130" s="12"/>
    </row>
    <row r="131" spans="1:4" x14ac:dyDescent="0.25">
      <c r="A131" s="12" t="str">
        <f t="shared" si="2"/>
        <v>Moldova - MDA</v>
      </c>
      <c r="B131" s="12" t="s">
        <v>268</v>
      </c>
      <c r="C131" s="13" t="s">
        <v>269</v>
      </c>
      <c r="D131" s="12"/>
    </row>
    <row r="132" spans="1:4" x14ac:dyDescent="0.25">
      <c r="A132" s="12" t="str">
        <f t="shared" si="2"/>
        <v>Monaco - MON</v>
      </c>
      <c r="B132" s="12" t="s">
        <v>270</v>
      </c>
      <c r="C132" s="13" t="s">
        <v>271</v>
      </c>
      <c r="D132" s="12"/>
    </row>
    <row r="133" spans="1:4" x14ac:dyDescent="0.25">
      <c r="A133" s="12" t="str">
        <f t="shared" si="2"/>
        <v>Mongolia - MGL</v>
      </c>
      <c r="B133" s="12" t="s">
        <v>272</v>
      </c>
      <c r="C133" s="13" t="s">
        <v>273</v>
      </c>
      <c r="D133" s="12"/>
    </row>
    <row r="134" spans="1:4" x14ac:dyDescent="0.25">
      <c r="A134" s="12" t="str">
        <f t="shared" si="2"/>
        <v>Montenegro - MNE</v>
      </c>
      <c r="B134" s="12" t="s">
        <v>274</v>
      </c>
      <c r="C134" s="13" t="s">
        <v>275</v>
      </c>
      <c r="D134" s="12"/>
    </row>
    <row r="135" spans="1:4" x14ac:dyDescent="0.25">
      <c r="A135" s="12" t="str">
        <f t="shared" si="2"/>
        <v>Morocco - MAR</v>
      </c>
      <c r="B135" s="12" t="s">
        <v>276</v>
      </c>
      <c r="C135" s="13" t="s">
        <v>277</v>
      </c>
      <c r="D135" s="12"/>
    </row>
    <row r="136" spans="1:4" x14ac:dyDescent="0.25">
      <c r="A136" s="12" t="str">
        <f t="shared" si="2"/>
        <v>Mozambique - MOZ</v>
      </c>
      <c r="B136" s="12" t="s">
        <v>278</v>
      </c>
      <c r="C136" s="13" t="s">
        <v>279</v>
      </c>
      <c r="D136" s="12"/>
    </row>
    <row r="137" spans="1:4" x14ac:dyDescent="0.25">
      <c r="A137" s="12" t="str">
        <f t="shared" si="2"/>
        <v>Myanmar (Burma) - MYA</v>
      </c>
      <c r="B137" s="12" t="s">
        <v>280</v>
      </c>
      <c r="C137" s="13" t="s">
        <v>281</v>
      </c>
      <c r="D137" s="12"/>
    </row>
    <row r="138" spans="1:4" x14ac:dyDescent="0.25">
      <c r="A138" s="12" t="str">
        <f t="shared" si="2"/>
        <v>Namibia - NAM</v>
      </c>
      <c r="B138" s="12" t="s">
        <v>282</v>
      </c>
      <c r="C138" s="13" t="s">
        <v>283</v>
      </c>
      <c r="D138" s="12"/>
    </row>
    <row r="139" spans="1:4" x14ac:dyDescent="0.25">
      <c r="A139" s="12" t="str">
        <f t="shared" si="2"/>
        <v>Nauru - NRU</v>
      </c>
      <c r="B139" s="12" t="s">
        <v>284</v>
      </c>
      <c r="C139" s="13" t="s">
        <v>285</v>
      </c>
      <c r="D139" s="12"/>
    </row>
    <row r="140" spans="1:4" x14ac:dyDescent="0.25">
      <c r="A140" s="12" t="str">
        <f t="shared" si="2"/>
        <v>Nepal - NEP</v>
      </c>
      <c r="B140" s="12" t="s">
        <v>286</v>
      </c>
      <c r="C140" s="13" t="s">
        <v>287</v>
      </c>
      <c r="D140" s="12"/>
    </row>
    <row r="141" spans="1:4" x14ac:dyDescent="0.25">
      <c r="A141" s="12" t="str">
        <f t="shared" si="2"/>
        <v>Netherlands - NED</v>
      </c>
      <c r="B141" s="12" t="s">
        <v>288</v>
      </c>
      <c r="C141" s="13" t="s">
        <v>289</v>
      </c>
      <c r="D141" s="12"/>
    </row>
    <row r="142" spans="1:4" x14ac:dyDescent="0.25">
      <c r="A142" s="12" t="str">
        <f t="shared" si="2"/>
        <v>Netherlands Antilles - ANT</v>
      </c>
      <c r="B142" s="12" t="s">
        <v>511</v>
      </c>
      <c r="C142" s="13" t="s">
        <v>42</v>
      </c>
      <c r="D142" s="12"/>
    </row>
    <row r="143" spans="1:4" x14ac:dyDescent="0.25">
      <c r="A143" s="12" t="str">
        <f t="shared" si="2"/>
        <v>New Zealand - NZL</v>
      </c>
      <c r="B143" s="12" t="s">
        <v>290</v>
      </c>
      <c r="C143" s="13" t="s">
        <v>291</v>
      </c>
      <c r="D143" s="12"/>
    </row>
    <row r="144" spans="1:4" x14ac:dyDescent="0.25">
      <c r="A144" s="12" t="str">
        <f t="shared" si="2"/>
        <v>Nicaragua - NCA</v>
      </c>
      <c r="B144" s="12" t="s">
        <v>292</v>
      </c>
      <c r="C144" s="13" t="s">
        <v>293</v>
      </c>
      <c r="D144" s="12"/>
    </row>
    <row r="145" spans="1:4" x14ac:dyDescent="0.25">
      <c r="A145" s="12" t="str">
        <f t="shared" si="2"/>
        <v>Niger - NIG</v>
      </c>
      <c r="B145" s="12" t="s">
        <v>294</v>
      </c>
      <c r="C145" s="13" t="s">
        <v>295</v>
      </c>
      <c r="D145" s="12"/>
    </row>
    <row r="146" spans="1:4" x14ac:dyDescent="0.25">
      <c r="A146" s="12" t="str">
        <f t="shared" si="2"/>
        <v>Nigeria - NGR</v>
      </c>
      <c r="B146" s="12" t="s">
        <v>296</v>
      </c>
      <c r="C146" s="13" t="s">
        <v>297</v>
      </c>
      <c r="D146" s="12"/>
    </row>
    <row r="147" spans="1:4" x14ac:dyDescent="0.25">
      <c r="A147" s="12" t="str">
        <f t="shared" si="2"/>
        <v>North Korea - PRK</v>
      </c>
      <c r="B147" s="12" t="s">
        <v>512</v>
      </c>
      <c r="C147" s="13" t="s">
        <v>221</v>
      </c>
      <c r="D147" s="12"/>
    </row>
    <row r="148" spans="1:4" x14ac:dyDescent="0.25">
      <c r="A148" s="12" t="str">
        <f t="shared" si="2"/>
        <v>Norway - NOR</v>
      </c>
      <c r="B148" s="12" t="s">
        <v>298</v>
      </c>
      <c r="C148" s="13" t="s">
        <v>299</v>
      </c>
      <c r="D148" s="12"/>
    </row>
    <row r="149" spans="1:4" x14ac:dyDescent="0.25">
      <c r="A149" s="12" t="str">
        <f t="shared" si="2"/>
        <v>Oman - OMA</v>
      </c>
      <c r="B149" s="12" t="s">
        <v>300</v>
      </c>
      <c r="C149" s="13" t="s">
        <v>301</v>
      </c>
      <c r="D149" s="12"/>
    </row>
    <row r="150" spans="1:4" x14ac:dyDescent="0.25">
      <c r="A150" s="12" t="str">
        <f t="shared" si="2"/>
        <v>Pakistan - PAK</v>
      </c>
      <c r="B150" s="12" t="s">
        <v>302</v>
      </c>
      <c r="C150" s="13" t="s">
        <v>303</v>
      </c>
      <c r="D150" s="12"/>
    </row>
    <row r="151" spans="1:4" x14ac:dyDescent="0.25">
      <c r="A151" s="12" t="str">
        <f t="shared" si="2"/>
        <v>Palau - PLW</v>
      </c>
      <c r="B151" s="12" t="s">
        <v>304</v>
      </c>
      <c r="C151" s="13" t="s">
        <v>305</v>
      </c>
      <c r="D151" s="12"/>
    </row>
    <row r="152" spans="1:4" x14ac:dyDescent="0.25">
      <c r="A152" s="12" t="str">
        <f t="shared" si="2"/>
        <v>Palestine - PLE</v>
      </c>
      <c r="B152" s="12" t="s">
        <v>306</v>
      </c>
      <c r="C152" s="13" t="s">
        <v>307</v>
      </c>
      <c r="D152" s="12"/>
    </row>
    <row r="153" spans="1:4" x14ac:dyDescent="0.25">
      <c r="A153" s="12" t="str">
        <f t="shared" si="2"/>
        <v>Panama - PAN</v>
      </c>
      <c r="B153" s="12" t="s">
        <v>308</v>
      </c>
      <c r="C153" s="13" t="s">
        <v>309</v>
      </c>
      <c r="D153" s="12"/>
    </row>
    <row r="154" spans="1:4" x14ac:dyDescent="0.25">
      <c r="A154" s="12" t="str">
        <f t="shared" si="2"/>
        <v>Papua New Guinea - PNG</v>
      </c>
      <c r="B154" s="12" t="s">
        <v>310</v>
      </c>
      <c r="C154" s="13" t="s">
        <v>311</v>
      </c>
      <c r="D154" s="12"/>
    </row>
    <row r="155" spans="1:4" x14ac:dyDescent="0.25">
      <c r="A155" s="12" t="str">
        <f t="shared" si="2"/>
        <v>Paraguay - PAR</v>
      </c>
      <c r="B155" s="12" t="s">
        <v>312</v>
      </c>
      <c r="C155" s="13" t="s">
        <v>313</v>
      </c>
      <c r="D155" s="12"/>
    </row>
    <row r="156" spans="1:4" x14ac:dyDescent="0.25">
      <c r="A156" s="12" t="str">
        <f t="shared" si="2"/>
        <v>Peru - PER</v>
      </c>
      <c r="B156" s="12" t="s">
        <v>314</v>
      </c>
      <c r="C156" s="13" t="s">
        <v>315</v>
      </c>
      <c r="D156" s="12"/>
    </row>
    <row r="157" spans="1:4" x14ac:dyDescent="0.25">
      <c r="A157" s="12" t="str">
        <f t="shared" si="2"/>
        <v>Philippines - PHI</v>
      </c>
      <c r="B157" s="12" t="s">
        <v>316</v>
      </c>
      <c r="C157" s="13" t="s">
        <v>317</v>
      </c>
      <c r="D157" s="12"/>
    </row>
    <row r="158" spans="1:4" x14ac:dyDescent="0.25">
      <c r="A158" s="12" t="str">
        <f t="shared" si="2"/>
        <v>Poland - POL</v>
      </c>
      <c r="B158" s="12" t="s">
        <v>318</v>
      </c>
      <c r="C158" s="13" t="s">
        <v>319</v>
      </c>
      <c r="D158" s="12"/>
    </row>
    <row r="159" spans="1:4" x14ac:dyDescent="0.25">
      <c r="A159" s="12" t="str">
        <f t="shared" si="2"/>
        <v>Portugal - POR</v>
      </c>
      <c r="B159" s="12" t="s">
        <v>320</v>
      </c>
      <c r="C159" s="13" t="s">
        <v>321</v>
      </c>
      <c r="D159" s="12"/>
    </row>
    <row r="160" spans="1:4" x14ac:dyDescent="0.25">
      <c r="A160" s="12" t="str">
        <f t="shared" si="2"/>
        <v>Puerto Rico - PUR</v>
      </c>
      <c r="B160" s="12" t="s">
        <v>322</v>
      </c>
      <c r="C160" s="13" t="s">
        <v>323</v>
      </c>
      <c r="D160" s="12"/>
    </row>
    <row r="161" spans="1:4" x14ac:dyDescent="0.25">
      <c r="A161" s="12" t="str">
        <f t="shared" si="2"/>
        <v>Qatar - QAT</v>
      </c>
      <c r="B161" s="12" t="s">
        <v>324</v>
      </c>
      <c r="C161" s="13" t="s">
        <v>325</v>
      </c>
      <c r="D161" s="12"/>
    </row>
    <row r="162" spans="1:4" x14ac:dyDescent="0.25">
      <c r="A162" s="12" t="str">
        <f t="shared" si="2"/>
        <v>Romania - ROU</v>
      </c>
      <c r="B162" s="12" t="s">
        <v>326</v>
      </c>
      <c r="C162" s="13" t="s">
        <v>327</v>
      </c>
      <c r="D162" s="12"/>
    </row>
    <row r="163" spans="1:4" x14ac:dyDescent="0.25">
      <c r="A163" s="12" t="str">
        <f t="shared" si="2"/>
        <v>Russia - RUS</v>
      </c>
      <c r="B163" s="12" t="s">
        <v>328</v>
      </c>
      <c r="C163" s="13" t="s">
        <v>329</v>
      </c>
      <c r="D163" s="12"/>
    </row>
    <row r="164" spans="1:4" x14ac:dyDescent="0.25">
      <c r="A164" s="12" t="str">
        <f t="shared" si="2"/>
        <v>Russian Federation - RUS</v>
      </c>
      <c r="B164" s="12" t="s">
        <v>330</v>
      </c>
      <c r="C164" s="13" t="s">
        <v>329</v>
      </c>
      <c r="D164" s="12"/>
    </row>
    <row r="165" spans="1:4" x14ac:dyDescent="0.25">
      <c r="A165" s="12" t="str">
        <f t="shared" si="2"/>
        <v>Rwanda - RWA</v>
      </c>
      <c r="B165" s="12" t="s">
        <v>331</v>
      </c>
      <c r="C165" s="13" t="s">
        <v>332</v>
      </c>
      <c r="D165" s="12"/>
    </row>
    <row r="166" spans="1:4" x14ac:dyDescent="0.25">
      <c r="A166" s="12" t="str">
        <f t="shared" si="2"/>
        <v>Saint Kitts and Nevis - SKN</v>
      </c>
      <c r="B166" s="12" t="s">
        <v>333</v>
      </c>
      <c r="C166" s="13" t="s">
        <v>334</v>
      </c>
      <c r="D166" s="12"/>
    </row>
    <row r="167" spans="1:4" x14ac:dyDescent="0.25">
      <c r="A167" s="12" t="str">
        <f t="shared" si="2"/>
        <v>Saint Lucia - LCA</v>
      </c>
      <c r="B167" s="12" t="s">
        <v>335</v>
      </c>
      <c r="C167" s="13" t="s">
        <v>336</v>
      </c>
      <c r="D167" s="12"/>
    </row>
    <row r="168" spans="1:4" x14ac:dyDescent="0.25">
      <c r="A168" s="12" t="str">
        <f t="shared" si="2"/>
        <v>Saint Vincent and The Grenadines - VIN</v>
      </c>
      <c r="B168" s="12" t="s">
        <v>337</v>
      </c>
      <c r="C168" s="13" t="s">
        <v>338</v>
      </c>
      <c r="D168" s="12"/>
    </row>
    <row r="169" spans="1:4" x14ac:dyDescent="0.25">
      <c r="A169" s="12" t="str">
        <f t="shared" si="2"/>
        <v>Samoa - SAM</v>
      </c>
      <c r="B169" s="12" t="s">
        <v>339</v>
      </c>
      <c r="C169" s="13" t="s">
        <v>340</v>
      </c>
      <c r="D169" s="12"/>
    </row>
    <row r="170" spans="1:4" x14ac:dyDescent="0.25">
      <c r="A170" s="12" t="str">
        <f t="shared" si="2"/>
        <v>San Marino - SMR</v>
      </c>
      <c r="B170" s="12" t="s">
        <v>341</v>
      </c>
      <c r="C170" s="13" t="s">
        <v>342</v>
      </c>
      <c r="D170" s="12"/>
    </row>
    <row r="171" spans="1:4" x14ac:dyDescent="0.25">
      <c r="A171" s="12" t="str">
        <f t="shared" si="2"/>
        <v>Sao Tome and Principe - STP</v>
      </c>
      <c r="B171" s="12" t="s">
        <v>343</v>
      </c>
      <c r="C171" s="13" t="s">
        <v>344</v>
      </c>
      <c r="D171" s="12"/>
    </row>
    <row r="172" spans="1:4" x14ac:dyDescent="0.25">
      <c r="A172" s="12" t="str">
        <f t="shared" si="2"/>
        <v>Saudi Arabia - KSA</v>
      </c>
      <c r="B172" s="12" t="s">
        <v>345</v>
      </c>
      <c r="C172" s="13" t="s">
        <v>346</v>
      </c>
      <c r="D172" s="12"/>
    </row>
    <row r="173" spans="1:4" x14ac:dyDescent="0.25">
      <c r="A173" s="12" t="str">
        <f t="shared" si="2"/>
        <v>Senegal - SEN</v>
      </c>
      <c r="B173" s="12" t="s">
        <v>347</v>
      </c>
      <c r="C173" s="13" t="s">
        <v>348</v>
      </c>
      <c r="D173" s="12"/>
    </row>
    <row r="174" spans="1:4" x14ac:dyDescent="0.25">
      <c r="A174" s="12" t="str">
        <f t="shared" si="2"/>
        <v>Serbia - SRB</v>
      </c>
      <c r="B174" s="12" t="s">
        <v>349</v>
      </c>
      <c r="C174" s="13" t="s">
        <v>350</v>
      </c>
      <c r="D174" s="12"/>
    </row>
    <row r="175" spans="1:4" x14ac:dyDescent="0.25">
      <c r="A175" s="12" t="str">
        <f t="shared" si="2"/>
        <v>Seychelles - SEY</v>
      </c>
      <c r="B175" s="12" t="s">
        <v>351</v>
      </c>
      <c r="C175" s="13" t="s">
        <v>352</v>
      </c>
      <c r="D175" s="12"/>
    </row>
    <row r="176" spans="1:4" x14ac:dyDescent="0.25">
      <c r="A176" s="12" t="str">
        <f t="shared" si="2"/>
        <v>Sierra Leone - SLE</v>
      </c>
      <c r="B176" s="12" t="s">
        <v>353</v>
      </c>
      <c r="C176" s="13" t="s">
        <v>354</v>
      </c>
      <c r="D176" s="12"/>
    </row>
    <row r="177" spans="1:4" x14ac:dyDescent="0.25">
      <c r="A177" s="12" t="str">
        <f t="shared" si="2"/>
        <v>Singapore - SIN</v>
      </c>
      <c r="B177" s="12" t="s">
        <v>355</v>
      </c>
      <c r="C177" s="13" t="s">
        <v>356</v>
      </c>
      <c r="D177" s="12"/>
    </row>
    <row r="178" spans="1:4" x14ac:dyDescent="0.25">
      <c r="A178" s="12" t="str">
        <f t="shared" si="2"/>
        <v>Slovakia - SVK</v>
      </c>
      <c r="B178" s="12" t="s">
        <v>357</v>
      </c>
      <c r="C178" s="13" t="s">
        <v>358</v>
      </c>
      <c r="D178" s="12"/>
    </row>
    <row r="179" spans="1:4" x14ac:dyDescent="0.25">
      <c r="A179" s="12" t="str">
        <f t="shared" si="2"/>
        <v>Slovenia - SLO</v>
      </c>
      <c r="B179" s="12" t="s">
        <v>359</v>
      </c>
      <c r="C179" s="13" t="s">
        <v>360</v>
      </c>
      <c r="D179" s="12"/>
    </row>
    <row r="180" spans="1:4" x14ac:dyDescent="0.25">
      <c r="A180" s="12" t="str">
        <f t="shared" si="2"/>
        <v>Solomon Islands - SOL</v>
      </c>
      <c r="B180" s="12" t="s">
        <v>361</v>
      </c>
      <c r="C180" s="13" t="s">
        <v>362</v>
      </c>
      <c r="D180" s="12"/>
    </row>
    <row r="181" spans="1:4" x14ac:dyDescent="0.25">
      <c r="A181" s="12" t="str">
        <f t="shared" si="2"/>
        <v>Somalia - SOM</v>
      </c>
      <c r="B181" s="12" t="s">
        <v>363</v>
      </c>
      <c r="C181" s="13" t="s">
        <v>364</v>
      </c>
      <c r="D181" s="12"/>
    </row>
    <row r="182" spans="1:4" x14ac:dyDescent="0.25">
      <c r="A182" s="12" t="str">
        <f t="shared" si="2"/>
        <v>South Africa - RSA</v>
      </c>
      <c r="B182" s="12" t="s">
        <v>365</v>
      </c>
      <c r="C182" s="13" t="s">
        <v>366</v>
      </c>
      <c r="D182" s="12"/>
    </row>
    <row r="183" spans="1:4" x14ac:dyDescent="0.25">
      <c r="A183" s="12" t="str">
        <f t="shared" si="2"/>
        <v>South Korea - KOR</v>
      </c>
      <c r="B183" s="12" t="s">
        <v>367</v>
      </c>
      <c r="C183" s="13" t="s">
        <v>223</v>
      </c>
      <c r="D183" s="12"/>
    </row>
    <row r="184" spans="1:4" x14ac:dyDescent="0.25">
      <c r="A184" s="12" t="str">
        <f t="shared" si="2"/>
        <v>South Sudan - SSD</v>
      </c>
      <c r="B184" s="12" t="s">
        <v>513</v>
      </c>
      <c r="C184" s="13" t="s">
        <v>514</v>
      </c>
      <c r="D184" s="12"/>
    </row>
    <row r="185" spans="1:4" x14ac:dyDescent="0.25">
      <c r="A185" s="12" t="str">
        <f t="shared" si="2"/>
        <v>Spain - ESP</v>
      </c>
      <c r="B185" s="12" t="s">
        <v>368</v>
      </c>
      <c r="C185" s="13" t="s">
        <v>369</v>
      </c>
      <c r="D185" s="12"/>
    </row>
    <row r="186" spans="1:4" x14ac:dyDescent="0.25">
      <c r="A186" s="12" t="str">
        <f t="shared" si="2"/>
        <v>Sri Lanka - SRI</v>
      </c>
      <c r="B186" s="12" t="s">
        <v>370</v>
      </c>
      <c r="C186" s="13" t="s">
        <v>371</v>
      </c>
      <c r="D186" s="12"/>
    </row>
    <row r="187" spans="1:4" x14ac:dyDescent="0.25">
      <c r="A187" s="12" t="str">
        <f t="shared" si="2"/>
        <v>Sudan - SUD</v>
      </c>
      <c r="B187" s="12" t="s">
        <v>372</v>
      </c>
      <c r="C187" s="13" t="s">
        <v>373</v>
      </c>
      <c r="D187" s="12"/>
    </row>
    <row r="188" spans="1:4" x14ac:dyDescent="0.25">
      <c r="A188" s="12" t="str">
        <f t="shared" si="2"/>
        <v>Suriname - SUR</v>
      </c>
      <c r="B188" s="12" t="s">
        <v>374</v>
      </c>
      <c r="C188" s="13" t="s">
        <v>375</v>
      </c>
      <c r="D188" s="12"/>
    </row>
    <row r="189" spans="1:4" x14ac:dyDescent="0.25">
      <c r="A189" s="12" t="str">
        <f t="shared" si="2"/>
        <v>Swaziland - SWZ</v>
      </c>
      <c r="B189" s="12" t="s">
        <v>376</v>
      </c>
      <c r="C189" s="13" t="s">
        <v>377</v>
      </c>
      <c r="D189" s="12"/>
    </row>
    <row r="190" spans="1:4" x14ac:dyDescent="0.25">
      <c r="A190" s="12" t="str">
        <f t="shared" si="2"/>
        <v>Sweden - SWE</v>
      </c>
      <c r="B190" s="12" t="s">
        <v>378</v>
      </c>
      <c r="C190" s="13" t="s">
        <v>379</v>
      </c>
      <c r="D190" s="12"/>
    </row>
    <row r="191" spans="1:4" x14ac:dyDescent="0.25">
      <c r="A191" s="12" t="str">
        <f t="shared" si="2"/>
        <v>Switzerland - SUI</v>
      </c>
      <c r="B191" s="12" t="s">
        <v>380</v>
      </c>
      <c r="C191" s="13" t="s">
        <v>381</v>
      </c>
      <c r="D191" s="12"/>
    </row>
    <row r="192" spans="1:4" x14ac:dyDescent="0.25">
      <c r="A192" s="12" t="str">
        <f t="shared" si="2"/>
        <v>Syria - SYR</v>
      </c>
      <c r="B192" s="12" t="s">
        <v>382</v>
      </c>
      <c r="C192" s="13" t="s">
        <v>383</v>
      </c>
      <c r="D192" s="12"/>
    </row>
    <row r="193" spans="1:4" x14ac:dyDescent="0.25">
      <c r="A193" s="12" t="str">
        <f t="shared" si="2"/>
        <v>Taiwan (Chinese Taipei) - TPE</v>
      </c>
      <c r="B193" s="12" t="s">
        <v>384</v>
      </c>
      <c r="C193" s="13" t="s">
        <v>385</v>
      </c>
      <c r="D193" s="12"/>
    </row>
    <row r="194" spans="1:4" x14ac:dyDescent="0.25">
      <c r="A194" s="12" t="str">
        <f t="shared" ref="A194:A221" si="3">CONCATENATE(B194," - ",C194)</f>
        <v>Tajikistan - TJK</v>
      </c>
      <c r="B194" s="12" t="s">
        <v>386</v>
      </c>
      <c r="C194" s="13" t="s">
        <v>387</v>
      </c>
      <c r="D194" s="12"/>
    </row>
    <row r="195" spans="1:4" x14ac:dyDescent="0.25">
      <c r="A195" s="12" t="str">
        <f t="shared" si="3"/>
        <v>Tanzania - TAN</v>
      </c>
      <c r="B195" s="12" t="s">
        <v>388</v>
      </c>
      <c r="C195" s="13" t="s">
        <v>389</v>
      </c>
      <c r="D195" s="12"/>
    </row>
    <row r="196" spans="1:4" x14ac:dyDescent="0.25">
      <c r="A196" s="12" t="str">
        <f t="shared" si="3"/>
        <v>Thailand - THA</v>
      </c>
      <c r="B196" s="12" t="s">
        <v>390</v>
      </c>
      <c r="C196" s="13" t="s">
        <v>391</v>
      </c>
      <c r="D196" s="12"/>
    </row>
    <row r="197" spans="1:4" x14ac:dyDescent="0.25">
      <c r="A197" s="12" t="str">
        <f t="shared" si="3"/>
        <v>The Bahamas - BAH</v>
      </c>
      <c r="B197" s="12" t="s">
        <v>392</v>
      </c>
      <c r="C197" s="13" t="s">
        <v>393</v>
      </c>
      <c r="D197" s="12"/>
    </row>
    <row r="198" spans="1:4" x14ac:dyDescent="0.25">
      <c r="A198" s="12" t="str">
        <f t="shared" si="3"/>
        <v>The Gambia - GAM</v>
      </c>
      <c r="B198" s="12" t="s">
        <v>394</v>
      </c>
      <c r="C198" s="13" t="s">
        <v>395</v>
      </c>
      <c r="D198" s="12"/>
    </row>
    <row r="199" spans="1:4" x14ac:dyDescent="0.25">
      <c r="A199" s="12" t="str">
        <f t="shared" si="3"/>
        <v>Togo - TOG</v>
      </c>
      <c r="B199" s="12" t="s">
        <v>396</v>
      </c>
      <c r="C199" s="13" t="s">
        <v>397</v>
      </c>
      <c r="D199" s="12"/>
    </row>
    <row r="200" spans="1:4" x14ac:dyDescent="0.25">
      <c r="A200" s="12" t="str">
        <f t="shared" si="3"/>
        <v>Tonga - TGA</v>
      </c>
      <c r="B200" s="12" t="s">
        <v>398</v>
      </c>
      <c r="C200" s="13" t="s">
        <v>399</v>
      </c>
      <c r="D200" s="12"/>
    </row>
    <row r="201" spans="1:4" x14ac:dyDescent="0.25">
      <c r="A201" s="12" t="str">
        <f t="shared" si="3"/>
        <v>Trinidad and Tobago - TTO</v>
      </c>
      <c r="B201" s="12" t="s">
        <v>400</v>
      </c>
      <c r="C201" s="13" t="s">
        <v>401</v>
      </c>
      <c r="D201" s="12"/>
    </row>
    <row r="202" spans="1:4" x14ac:dyDescent="0.25">
      <c r="A202" s="12" t="str">
        <f t="shared" si="3"/>
        <v>Tunisia - TUN</v>
      </c>
      <c r="B202" s="12" t="s">
        <v>402</v>
      </c>
      <c r="C202" s="13" t="s">
        <v>403</v>
      </c>
      <c r="D202" s="12"/>
    </row>
    <row r="203" spans="1:4" x14ac:dyDescent="0.25">
      <c r="A203" s="12" t="str">
        <f t="shared" si="3"/>
        <v>Turkey - TUR</v>
      </c>
      <c r="B203" s="12" t="s">
        <v>404</v>
      </c>
      <c r="C203" s="13" t="s">
        <v>405</v>
      </c>
      <c r="D203" s="12"/>
    </row>
    <row r="204" spans="1:4" x14ac:dyDescent="0.25">
      <c r="A204" s="12" t="str">
        <f t="shared" si="3"/>
        <v>Turkmenistan - TKM</v>
      </c>
      <c r="B204" s="12" t="s">
        <v>406</v>
      </c>
      <c r="C204" s="13" t="s">
        <v>407</v>
      </c>
      <c r="D204" s="12"/>
    </row>
    <row r="205" spans="1:4" x14ac:dyDescent="0.25">
      <c r="A205" s="12" t="str">
        <f t="shared" si="3"/>
        <v>Tuvalu - TUV</v>
      </c>
      <c r="B205" s="12" t="s">
        <v>408</v>
      </c>
      <c r="C205" s="13" t="s">
        <v>409</v>
      </c>
      <c r="D205" s="12"/>
    </row>
    <row r="206" spans="1:4" x14ac:dyDescent="0.25">
      <c r="A206" s="12" t="str">
        <f t="shared" si="3"/>
        <v>Uganda - UGA</v>
      </c>
      <c r="B206" s="12" t="s">
        <v>410</v>
      </c>
      <c r="C206" s="13" t="s">
        <v>411</v>
      </c>
      <c r="D206" s="12"/>
    </row>
    <row r="207" spans="1:4" x14ac:dyDescent="0.25">
      <c r="A207" s="12" t="str">
        <f t="shared" si="3"/>
        <v>Ukraine - UKR</v>
      </c>
      <c r="B207" s="12" t="s">
        <v>412</v>
      </c>
      <c r="C207" s="13" t="s">
        <v>413</v>
      </c>
      <c r="D207" s="12"/>
    </row>
    <row r="208" spans="1:4" x14ac:dyDescent="0.25">
      <c r="A208" s="12" t="str">
        <f t="shared" si="3"/>
        <v>United Arab Emirates - UAE</v>
      </c>
      <c r="B208" s="12" t="s">
        <v>414</v>
      </c>
      <c r="C208" s="13" t="s">
        <v>415</v>
      </c>
      <c r="D208" s="12"/>
    </row>
    <row r="209" spans="1:4" x14ac:dyDescent="0.25">
      <c r="A209" s="12" t="str">
        <f t="shared" si="3"/>
        <v>United Kingdom - GBR</v>
      </c>
      <c r="B209" s="12" t="s">
        <v>416</v>
      </c>
      <c r="C209" s="13" t="s">
        <v>417</v>
      </c>
      <c r="D209" s="12"/>
    </row>
    <row r="210" spans="1:4" x14ac:dyDescent="0.25">
      <c r="A210" s="12" t="str">
        <f t="shared" si="3"/>
        <v>United Kingdom (Great Britain) - GBR</v>
      </c>
      <c r="B210" s="12" t="s">
        <v>418</v>
      </c>
      <c r="C210" s="13" t="s">
        <v>417</v>
      </c>
      <c r="D210" s="12"/>
    </row>
    <row r="211" spans="1:4" x14ac:dyDescent="0.25">
      <c r="A211" s="12" t="str">
        <f t="shared" si="3"/>
        <v>United States - USA</v>
      </c>
      <c r="B211" s="12" t="s">
        <v>419</v>
      </c>
      <c r="C211" s="13" t="s">
        <v>420</v>
      </c>
      <c r="D211" s="12"/>
    </row>
    <row r="212" spans="1:4" x14ac:dyDescent="0.25">
      <c r="A212" s="12" t="str">
        <f t="shared" si="3"/>
        <v>Uruguay - URU</v>
      </c>
      <c r="B212" s="12" t="s">
        <v>421</v>
      </c>
      <c r="C212" s="13" t="s">
        <v>422</v>
      </c>
      <c r="D212" s="12"/>
    </row>
    <row r="213" spans="1:4" x14ac:dyDescent="0.25">
      <c r="A213" s="12" t="str">
        <f t="shared" si="3"/>
        <v>Uzbekistan - UZB</v>
      </c>
      <c r="B213" s="12" t="s">
        <v>423</v>
      </c>
      <c r="C213" s="13" t="s">
        <v>424</v>
      </c>
      <c r="D213" s="12"/>
    </row>
    <row r="214" spans="1:4" x14ac:dyDescent="0.25">
      <c r="A214" s="12" t="str">
        <f t="shared" si="3"/>
        <v>Vanuatu - VAN</v>
      </c>
      <c r="B214" s="12" t="s">
        <v>425</v>
      </c>
      <c r="C214" s="13" t="s">
        <v>426</v>
      </c>
      <c r="D214" s="12"/>
    </row>
    <row r="215" spans="1:4" x14ac:dyDescent="0.25">
      <c r="A215" s="12" t="str">
        <f t="shared" si="3"/>
        <v>Venezuela - VEN</v>
      </c>
      <c r="B215" s="12" t="s">
        <v>427</v>
      </c>
      <c r="C215" s="13" t="s">
        <v>428</v>
      </c>
      <c r="D215" s="12"/>
    </row>
    <row r="216" spans="1:4" x14ac:dyDescent="0.25">
      <c r="A216" s="12" t="str">
        <f t="shared" si="3"/>
        <v>Vietnam - VIE</v>
      </c>
      <c r="B216" s="12" t="s">
        <v>429</v>
      </c>
      <c r="C216" s="13" t="s">
        <v>430</v>
      </c>
      <c r="D216" s="12"/>
    </row>
    <row r="217" spans="1:4" x14ac:dyDescent="0.25">
      <c r="A217" s="12" t="str">
        <f t="shared" si="3"/>
        <v>Virgin Islands - ISV</v>
      </c>
      <c r="B217" s="12" t="s">
        <v>431</v>
      </c>
      <c r="C217" s="13" t="s">
        <v>432</v>
      </c>
      <c r="D217" s="12"/>
    </row>
    <row r="218" spans="1:4" x14ac:dyDescent="0.25">
      <c r="A218" s="12" t="str">
        <f t="shared" si="3"/>
        <v>Wales - WAL</v>
      </c>
      <c r="B218" s="12" t="s">
        <v>515</v>
      </c>
      <c r="C218" s="13" t="s">
        <v>516</v>
      </c>
      <c r="D218" s="12"/>
    </row>
    <row r="219" spans="1:4" x14ac:dyDescent="0.25">
      <c r="A219" s="12" t="str">
        <f t="shared" si="3"/>
        <v>Yemen - YEM</v>
      </c>
      <c r="B219" s="12" t="s">
        <v>433</v>
      </c>
      <c r="C219" s="13" t="s">
        <v>434</v>
      </c>
      <c r="D219" s="12"/>
    </row>
    <row r="220" spans="1:4" x14ac:dyDescent="0.25">
      <c r="A220" s="12" t="str">
        <f t="shared" si="3"/>
        <v>Zambia - ZAM</v>
      </c>
      <c r="B220" s="12" t="s">
        <v>435</v>
      </c>
      <c r="C220" s="13" t="s">
        <v>436</v>
      </c>
      <c r="D220" s="12"/>
    </row>
    <row r="221" spans="1:4" x14ac:dyDescent="0.25">
      <c r="A221" s="12" t="str">
        <f t="shared" si="3"/>
        <v>Zimbabwe - ZIM</v>
      </c>
      <c r="B221" s="12" t="s">
        <v>437</v>
      </c>
      <c r="C221" s="13" t="s">
        <v>438</v>
      </c>
      <c r="D221" s="12"/>
    </row>
  </sheetData>
  <autoFilter ref="A1:D221" xr:uid="{C41C166A-E58E-45A4-BEA9-0780CF5FE6C2}">
    <sortState xmlns:xlrd2="http://schemas.microsoft.com/office/spreadsheetml/2017/richdata2" ref="A2:D221">
      <sortCondition ref="B1:B221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7C24B-077E-43CF-A1A9-DC0F0E657983}">
  <sheetPr codeName="Sheet5"/>
  <dimension ref="A1:E89"/>
  <sheetViews>
    <sheetView workbookViewId="0">
      <pane ySplit="1" topLeftCell="A2" activePane="bottomLeft" state="frozen"/>
      <selection pane="bottomLeft" activeCell="A2" sqref="A2"/>
    </sheetView>
  </sheetViews>
  <sheetFormatPr defaultColWidth="0" defaultRowHeight="15" zeroHeight="1" x14ac:dyDescent="0.25"/>
  <cols>
    <col min="1" max="1" width="38" style="19" bestFit="1" customWidth="1"/>
    <col min="2" max="2" width="15.140625" style="19" bestFit="1" customWidth="1"/>
    <col min="3" max="3" width="7.42578125" style="19" bestFit="1" customWidth="1"/>
    <col min="4" max="4" width="14.42578125" style="19" bestFit="1" customWidth="1"/>
    <col min="5" max="5" width="8" style="19" bestFit="1" customWidth="1"/>
    <col min="6" max="16384" width="9.140625" style="19" hidden="1"/>
  </cols>
  <sheetData>
    <row r="1" spans="1:5" ht="30" x14ac:dyDescent="0.25">
      <c r="A1" s="20" t="s">
        <v>703</v>
      </c>
      <c r="B1" s="20" t="s">
        <v>702</v>
      </c>
      <c r="C1" s="20" t="s">
        <v>701</v>
      </c>
      <c r="D1" s="20" t="s">
        <v>16</v>
      </c>
      <c r="E1" s="20" t="s">
        <v>29</v>
      </c>
    </row>
    <row r="2" spans="1:5" x14ac:dyDescent="0.25">
      <c r="A2" s="19" t="s">
        <v>700</v>
      </c>
      <c r="B2" s="19" t="s">
        <v>671</v>
      </c>
      <c r="C2" s="19" t="s">
        <v>699</v>
      </c>
      <c r="D2" s="19" t="s">
        <v>669</v>
      </c>
      <c r="E2" s="19" t="s">
        <v>50</v>
      </c>
    </row>
    <row r="3" spans="1:5" x14ac:dyDescent="0.25">
      <c r="A3" s="19" t="s">
        <v>698</v>
      </c>
      <c r="B3" s="19" t="s">
        <v>671</v>
      </c>
      <c r="C3" s="19" t="s">
        <v>697</v>
      </c>
      <c r="D3" s="19" t="s">
        <v>669</v>
      </c>
      <c r="E3" s="19" t="s">
        <v>50</v>
      </c>
    </row>
    <row r="4" spans="1:5" x14ac:dyDescent="0.25">
      <c r="A4" s="19" t="s">
        <v>696</v>
      </c>
      <c r="B4" s="19" t="s">
        <v>671</v>
      </c>
      <c r="C4" s="19" t="s">
        <v>695</v>
      </c>
      <c r="D4" s="19" t="s">
        <v>669</v>
      </c>
      <c r="E4" s="19" t="s">
        <v>50</v>
      </c>
    </row>
    <row r="5" spans="1:5" x14ac:dyDescent="0.25">
      <c r="A5" s="19" t="s">
        <v>694</v>
      </c>
      <c r="B5" s="19" t="s">
        <v>671</v>
      </c>
      <c r="C5" s="19" t="s">
        <v>693</v>
      </c>
      <c r="D5" s="19" t="s">
        <v>669</v>
      </c>
      <c r="E5" s="19" t="s">
        <v>50</v>
      </c>
    </row>
    <row r="6" spans="1:5" x14ac:dyDescent="0.25">
      <c r="A6" s="19" t="s">
        <v>692</v>
      </c>
      <c r="B6" s="19" t="s">
        <v>671</v>
      </c>
      <c r="C6" s="19" t="s">
        <v>691</v>
      </c>
      <c r="D6" s="19" t="s">
        <v>669</v>
      </c>
      <c r="E6" s="19" t="s">
        <v>50</v>
      </c>
    </row>
    <row r="7" spans="1:5" x14ac:dyDescent="0.25">
      <c r="A7" s="19" t="s">
        <v>690</v>
      </c>
      <c r="B7" s="19" t="s">
        <v>671</v>
      </c>
      <c r="C7" s="19" t="s">
        <v>689</v>
      </c>
      <c r="D7" s="19" t="s">
        <v>669</v>
      </c>
      <c r="E7" s="19" t="s">
        <v>50</v>
      </c>
    </row>
    <row r="8" spans="1:5" x14ac:dyDescent="0.25">
      <c r="A8" s="19" t="s">
        <v>688</v>
      </c>
      <c r="B8" s="19" t="s">
        <v>671</v>
      </c>
      <c r="C8" s="19" t="s">
        <v>687</v>
      </c>
      <c r="D8" s="19" t="s">
        <v>669</v>
      </c>
      <c r="E8" s="19" t="s">
        <v>50</v>
      </c>
    </row>
    <row r="9" spans="1:5" x14ac:dyDescent="0.25">
      <c r="A9" s="19" t="s">
        <v>686</v>
      </c>
      <c r="B9" s="19" t="s">
        <v>671</v>
      </c>
      <c r="C9" s="19" t="s">
        <v>685</v>
      </c>
      <c r="D9" s="19" t="s">
        <v>669</v>
      </c>
      <c r="E9" s="19" t="s">
        <v>50</v>
      </c>
    </row>
    <row r="10" spans="1:5" x14ac:dyDescent="0.25">
      <c r="A10" s="19" t="s">
        <v>684</v>
      </c>
      <c r="B10" s="19" t="s">
        <v>671</v>
      </c>
      <c r="C10" s="19" t="s">
        <v>683</v>
      </c>
      <c r="D10" s="19" t="s">
        <v>669</v>
      </c>
      <c r="E10" s="19" t="s">
        <v>50</v>
      </c>
    </row>
    <row r="11" spans="1:5" x14ac:dyDescent="0.25">
      <c r="A11" s="19" t="s">
        <v>682</v>
      </c>
      <c r="B11" s="19" t="s">
        <v>671</v>
      </c>
      <c r="C11" s="19" t="s">
        <v>681</v>
      </c>
      <c r="D11" s="19" t="s">
        <v>669</v>
      </c>
      <c r="E11" s="19" t="s">
        <v>50</v>
      </c>
    </row>
    <row r="12" spans="1:5" x14ac:dyDescent="0.25">
      <c r="A12" s="19" t="s">
        <v>680</v>
      </c>
      <c r="B12" s="19" t="s">
        <v>671</v>
      </c>
      <c r="C12" s="19" t="s">
        <v>679</v>
      </c>
      <c r="D12" s="19" t="s">
        <v>669</v>
      </c>
      <c r="E12" s="19" t="s">
        <v>50</v>
      </c>
    </row>
    <row r="13" spans="1:5" x14ac:dyDescent="0.25">
      <c r="A13" s="19" t="s">
        <v>678</v>
      </c>
      <c r="B13" s="19" t="s">
        <v>671</v>
      </c>
      <c r="C13" s="19" t="s">
        <v>677</v>
      </c>
      <c r="D13" s="19" t="s">
        <v>669</v>
      </c>
      <c r="E13" s="19" t="s">
        <v>50</v>
      </c>
    </row>
    <row r="14" spans="1:5" x14ac:dyDescent="0.25">
      <c r="A14" s="19" t="s">
        <v>676</v>
      </c>
      <c r="B14" s="19" t="s">
        <v>671</v>
      </c>
      <c r="C14" s="19" t="s">
        <v>675</v>
      </c>
      <c r="D14" s="19" t="s">
        <v>669</v>
      </c>
      <c r="E14" s="19" t="s">
        <v>50</v>
      </c>
    </row>
    <row r="15" spans="1:5" x14ac:dyDescent="0.25">
      <c r="A15" s="19" t="s">
        <v>674</v>
      </c>
      <c r="B15" s="19" t="s">
        <v>671</v>
      </c>
      <c r="C15" s="19" t="s">
        <v>673</v>
      </c>
      <c r="D15" s="19" t="s">
        <v>669</v>
      </c>
      <c r="E15" s="19" t="s">
        <v>50</v>
      </c>
    </row>
    <row r="16" spans="1:5" x14ac:dyDescent="0.25">
      <c r="A16" s="19" t="s">
        <v>672</v>
      </c>
      <c r="B16" s="19" t="s">
        <v>671</v>
      </c>
      <c r="C16" s="19" t="s">
        <v>670</v>
      </c>
      <c r="D16" s="19" t="s">
        <v>669</v>
      </c>
      <c r="E16" s="19" t="s">
        <v>50</v>
      </c>
    </row>
    <row r="17" spans="1:5" x14ac:dyDescent="0.25">
      <c r="A17" s="19" t="s">
        <v>668</v>
      </c>
      <c r="B17" s="19" t="s">
        <v>625</v>
      </c>
      <c r="C17" s="19" t="s">
        <v>667</v>
      </c>
      <c r="D17" s="19" t="s">
        <v>642</v>
      </c>
      <c r="E17" s="19" t="s">
        <v>96</v>
      </c>
    </row>
    <row r="18" spans="1:5" x14ac:dyDescent="0.25">
      <c r="A18" s="19" t="s">
        <v>666</v>
      </c>
      <c r="B18" s="19" t="s">
        <v>625</v>
      </c>
      <c r="C18" s="19" t="s">
        <v>665</v>
      </c>
      <c r="D18" s="19" t="s">
        <v>642</v>
      </c>
      <c r="E18" s="19" t="s">
        <v>96</v>
      </c>
    </row>
    <row r="19" spans="1:5" x14ac:dyDescent="0.25">
      <c r="A19" s="19" t="s">
        <v>664</v>
      </c>
      <c r="B19" s="19" t="s">
        <v>625</v>
      </c>
      <c r="C19" s="19" t="s">
        <v>663</v>
      </c>
      <c r="D19" s="19" t="s">
        <v>642</v>
      </c>
      <c r="E19" s="19" t="s">
        <v>96</v>
      </c>
    </row>
    <row r="20" spans="1:5" x14ac:dyDescent="0.25">
      <c r="A20" s="19" t="s">
        <v>662</v>
      </c>
      <c r="B20" s="19" t="s">
        <v>625</v>
      </c>
      <c r="C20" s="19" t="s">
        <v>661</v>
      </c>
      <c r="D20" s="19" t="s">
        <v>642</v>
      </c>
      <c r="E20" s="19" t="s">
        <v>96</v>
      </c>
    </row>
    <row r="21" spans="1:5" x14ac:dyDescent="0.25">
      <c r="A21" s="19" t="s">
        <v>660</v>
      </c>
      <c r="B21" s="19" t="s">
        <v>625</v>
      </c>
      <c r="C21" s="19" t="s">
        <v>659</v>
      </c>
      <c r="D21" s="19" t="s">
        <v>642</v>
      </c>
      <c r="E21" s="19" t="s">
        <v>96</v>
      </c>
    </row>
    <row r="22" spans="1:5" x14ac:dyDescent="0.25">
      <c r="A22" s="19" t="s">
        <v>658</v>
      </c>
      <c r="B22" s="19" t="s">
        <v>625</v>
      </c>
      <c r="C22" s="19" t="s">
        <v>657</v>
      </c>
      <c r="D22" s="19" t="s">
        <v>642</v>
      </c>
      <c r="E22" s="19" t="s">
        <v>96</v>
      </c>
    </row>
    <row r="23" spans="1:5" x14ac:dyDescent="0.25">
      <c r="A23" s="19" t="s">
        <v>656</v>
      </c>
      <c r="B23" s="19" t="s">
        <v>625</v>
      </c>
      <c r="C23" s="19" t="s">
        <v>655</v>
      </c>
      <c r="D23" s="19" t="s">
        <v>642</v>
      </c>
      <c r="E23" s="19" t="s">
        <v>96</v>
      </c>
    </row>
    <row r="24" spans="1:5" x14ac:dyDescent="0.25">
      <c r="A24" s="19" t="s">
        <v>654</v>
      </c>
      <c r="B24" s="19" t="s">
        <v>625</v>
      </c>
      <c r="C24" s="19" t="s">
        <v>653</v>
      </c>
      <c r="D24" s="19" t="s">
        <v>642</v>
      </c>
      <c r="E24" s="19" t="s">
        <v>96</v>
      </c>
    </row>
    <row r="25" spans="1:5" x14ac:dyDescent="0.25">
      <c r="A25" s="19" t="s">
        <v>652</v>
      </c>
      <c r="B25" s="19" t="s">
        <v>625</v>
      </c>
      <c r="C25" s="19" t="s">
        <v>651</v>
      </c>
      <c r="D25" s="19" t="s">
        <v>642</v>
      </c>
      <c r="E25" s="19" t="s">
        <v>96</v>
      </c>
    </row>
    <row r="26" spans="1:5" x14ac:dyDescent="0.25">
      <c r="A26" s="19" t="s">
        <v>650</v>
      </c>
      <c r="B26" s="19" t="s">
        <v>625</v>
      </c>
      <c r="C26" s="19" t="s">
        <v>649</v>
      </c>
      <c r="D26" s="19" t="s">
        <v>642</v>
      </c>
      <c r="E26" s="19" t="s">
        <v>96</v>
      </c>
    </row>
    <row r="27" spans="1:5" x14ac:dyDescent="0.25">
      <c r="A27" s="19" t="s">
        <v>648</v>
      </c>
      <c r="B27" s="19" t="s">
        <v>625</v>
      </c>
      <c r="C27" s="19" t="s">
        <v>647</v>
      </c>
      <c r="D27" s="19" t="s">
        <v>642</v>
      </c>
      <c r="E27" s="19" t="s">
        <v>96</v>
      </c>
    </row>
    <row r="28" spans="1:5" x14ac:dyDescent="0.25">
      <c r="A28" s="19" t="s">
        <v>646</v>
      </c>
      <c r="B28" s="19" t="s">
        <v>625</v>
      </c>
      <c r="C28" s="19" t="s">
        <v>645</v>
      </c>
      <c r="D28" s="19" t="s">
        <v>642</v>
      </c>
      <c r="E28" s="19" t="s">
        <v>96</v>
      </c>
    </row>
    <row r="29" spans="1:5" x14ac:dyDescent="0.25">
      <c r="A29" s="19" t="s">
        <v>644</v>
      </c>
      <c r="B29" s="19" t="s">
        <v>625</v>
      </c>
      <c r="C29" s="19" t="s">
        <v>643</v>
      </c>
      <c r="D29" s="19" t="s">
        <v>642</v>
      </c>
      <c r="E29" s="19" t="s">
        <v>96</v>
      </c>
    </row>
    <row r="30" spans="1:5" x14ac:dyDescent="0.25">
      <c r="A30" s="19" t="s">
        <v>641</v>
      </c>
      <c r="B30" s="19" t="s">
        <v>625</v>
      </c>
      <c r="C30" s="19" t="s">
        <v>640</v>
      </c>
      <c r="D30" s="19" t="s">
        <v>623</v>
      </c>
      <c r="E30" s="19" t="s">
        <v>366</v>
      </c>
    </row>
    <row r="31" spans="1:5" x14ac:dyDescent="0.25">
      <c r="A31" s="19" t="s">
        <v>639</v>
      </c>
      <c r="B31" s="19" t="s">
        <v>625</v>
      </c>
      <c r="C31" s="19" t="s">
        <v>638</v>
      </c>
      <c r="D31" s="19" t="s">
        <v>623</v>
      </c>
      <c r="E31" s="19" t="s">
        <v>366</v>
      </c>
    </row>
    <row r="32" spans="1:5" x14ac:dyDescent="0.25">
      <c r="A32" s="19" t="s">
        <v>637</v>
      </c>
      <c r="B32" s="19" t="s">
        <v>625</v>
      </c>
      <c r="C32" s="19" t="s">
        <v>636</v>
      </c>
      <c r="D32" s="19" t="s">
        <v>623</v>
      </c>
      <c r="E32" s="19" t="s">
        <v>366</v>
      </c>
    </row>
    <row r="33" spans="1:5" x14ac:dyDescent="0.25">
      <c r="A33" s="19" t="s">
        <v>635</v>
      </c>
      <c r="B33" s="19" t="s">
        <v>625</v>
      </c>
      <c r="C33" s="19" t="s">
        <v>634</v>
      </c>
      <c r="D33" s="19" t="s">
        <v>623</v>
      </c>
      <c r="E33" s="19" t="s">
        <v>366</v>
      </c>
    </row>
    <row r="34" spans="1:5" x14ac:dyDescent="0.25">
      <c r="A34" s="19" t="s">
        <v>633</v>
      </c>
      <c r="B34" s="19" t="s">
        <v>625</v>
      </c>
      <c r="C34" s="19" t="s">
        <v>632</v>
      </c>
      <c r="D34" s="19" t="s">
        <v>623</v>
      </c>
      <c r="E34" s="19" t="s">
        <v>366</v>
      </c>
    </row>
    <row r="35" spans="1:5" x14ac:dyDescent="0.25">
      <c r="A35" s="19" t="s">
        <v>631</v>
      </c>
      <c r="B35" s="19" t="s">
        <v>625</v>
      </c>
      <c r="C35" s="19" t="s">
        <v>630</v>
      </c>
      <c r="D35" s="19" t="s">
        <v>623</v>
      </c>
      <c r="E35" s="19" t="s">
        <v>366</v>
      </c>
    </row>
    <row r="36" spans="1:5" x14ac:dyDescent="0.25">
      <c r="A36" s="19" t="s">
        <v>629</v>
      </c>
      <c r="B36" s="19" t="s">
        <v>625</v>
      </c>
      <c r="C36" s="19" t="s">
        <v>555</v>
      </c>
      <c r="D36" s="19" t="s">
        <v>623</v>
      </c>
      <c r="E36" s="19" t="s">
        <v>366</v>
      </c>
    </row>
    <row r="37" spans="1:5" x14ac:dyDescent="0.25">
      <c r="A37" s="19" t="s">
        <v>628</v>
      </c>
      <c r="B37" s="19" t="s">
        <v>625</v>
      </c>
      <c r="C37" s="19" t="s">
        <v>627</v>
      </c>
      <c r="D37" s="19" t="s">
        <v>623</v>
      </c>
      <c r="E37" s="19" t="s">
        <v>366</v>
      </c>
    </row>
    <row r="38" spans="1:5" x14ac:dyDescent="0.25">
      <c r="A38" s="19" t="s">
        <v>626</v>
      </c>
      <c r="B38" s="19" t="s">
        <v>625</v>
      </c>
      <c r="C38" s="19" t="s">
        <v>624</v>
      </c>
      <c r="D38" s="19" t="s">
        <v>623</v>
      </c>
      <c r="E38" s="19" t="s">
        <v>366</v>
      </c>
    </row>
    <row r="39" spans="1:5" x14ac:dyDescent="0.25">
      <c r="A39" s="19" t="s">
        <v>622</v>
      </c>
      <c r="B39" s="19" t="s">
        <v>522</v>
      </c>
      <c r="C39" s="19" t="s">
        <v>621</v>
      </c>
      <c r="D39" s="19" t="s">
        <v>520</v>
      </c>
      <c r="E39" s="19" t="s">
        <v>420</v>
      </c>
    </row>
    <row r="40" spans="1:5" x14ac:dyDescent="0.25">
      <c r="A40" s="19" t="s">
        <v>620</v>
      </c>
      <c r="B40" s="19" t="s">
        <v>522</v>
      </c>
      <c r="C40" s="19" t="s">
        <v>619</v>
      </c>
      <c r="D40" s="19" t="s">
        <v>520</v>
      </c>
      <c r="E40" s="19" t="s">
        <v>420</v>
      </c>
    </row>
    <row r="41" spans="1:5" x14ac:dyDescent="0.25">
      <c r="A41" s="19" t="s">
        <v>618</v>
      </c>
      <c r="B41" s="19" t="s">
        <v>522</v>
      </c>
      <c r="C41" s="19" t="s">
        <v>617</v>
      </c>
      <c r="D41" s="19" t="s">
        <v>520</v>
      </c>
      <c r="E41" s="19" t="s">
        <v>420</v>
      </c>
    </row>
    <row r="42" spans="1:5" x14ac:dyDescent="0.25">
      <c r="A42" s="19" t="s">
        <v>616</v>
      </c>
      <c r="B42" s="19" t="s">
        <v>522</v>
      </c>
      <c r="C42" s="19" t="s">
        <v>615</v>
      </c>
      <c r="D42" s="19" t="s">
        <v>520</v>
      </c>
      <c r="E42" s="19" t="s">
        <v>420</v>
      </c>
    </row>
    <row r="43" spans="1:5" x14ac:dyDescent="0.25">
      <c r="A43" s="19" t="s">
        <v>614</v>
      </c>
      <c r="B43" s="19" t="s">
        <v>522</v>
      </c>
      <c r="C43" s="19" t="s">
        <v>613</v>
      </c>
      <c r="D43" s="19" t="s">
        <v>520</v>
      </c>
      <c r="E43" s="19" t="s">
        <v>420</v>
      </c>
    </row>
    <row r="44" spans="1:5" x14ac:dyDescent="0.25">
      <c r="A44" s="19" t="s">
        <v>612</v>
      </c>
      <c r="B44" s="19" t="s">
        <v>522</v>
      </c>
      <c r="C44" s="19" t="s">
        <v>611</v>
      </c>
      <c r="D44" s="19" t="s">
        <v>520</v>
      </c>
      <c r="E44" s="19" t="s">
        <v>420</v>
      </c>
    </row>
    <row r="45" spans="1:5" x14ac:dyDescent="0.25">
      <c r="A45" s="19" t="s">
        <v>610</v>
      </c>
      <c r="B45" s="19" t="s">
        <v>522</v>
      </c>
      <c r="C45" s="19" t="s">
        <v>609</v>
      </c>
      <c r="D45" s="19" t="s">
        <v>520</v>
      </c>
      <c r="E45" s="19" t="s">
        <v>420</v>
      </c>
    </row>
    <row r="46" spans="1:5" x14ac:dyDescent="0.25">
      <c r="A46" s="19" t="s">
        <v>608</v>
      </c>
      <c r="B46" s="19" t="s">
        <v>522</v>
      </c>
      <c r="C46" s="19" t="s">
        <v>607</v>
      </c>
      <c r="D46" s="19" t="s">
        <v>520</v>
      </c>
      <c r="E46" s="19" t="s">
        <v>420</v>
      </c>
    </row>
    <row r="47" spans="1:5" x14ac:dyDescent="0.25">
      <c r="A47" s="19" t="s">
        <v>606</v>
      </c>
      <c r="B47" s="19" t="s">
        <v>522</v>
      </c>
      <c r="C47" s="19" t="s">
        <v>605</v>
      </c>
      <c r="D47" s="19" t="s">
        <v>520</v>
      </c>
      <c r="E47" s="19" t="s">
        <v>420</v>
      </c>
    </row>
    <row r="48" spans="1:5" x14ac:dyDescent="0.25">
      <c r="A48" s="19" t="s">
        <v>604</v>
      </c>
      <c r="B48" s="19" t="s">
        <v>522</v>
      </c>
      <c r="C48" s="19" t="s">
        <v>603</v>
      </c>
      <c r="D48" s="19" t="s">
        <v>520</v>
      </c>
      <c r="E48" s="19" t="s">
        <v>420</v>
      </c>
    </row>
    <row r="49" spans="1:5" x14ac:dyDescent="0.25">
      <c r="A49" s="19" t="s">
        <v>602</v>
      </c>
      <c r="B49" s="19" t="s">
        <v>522</v>
      </c>
      <c r="C49" s="19" t="s">
        <v>601</v>
      </c>
      <c r="D49" s="19" t="s">
        <v>520</v>
      </c>
      <c r="E49" s="19" t="s">
        <v>420</v>
      </c>
    </row>
    <row r="50" spans="1:5" x14ac:dyDescent="0.25">
      <c r="A50" s="19" t="s">
        <v>600</v>
      </c>
      <c r="B50" s="19" t="s">
        <v>522</v>
      </c>
      <c r="C50" s="19" t="s">
        <v>599</v>
      </c>
      <c r="D50" s="19" t="s">
        <v>520</v>
      </c>
      <c r="E50" s="19" t="s">
        <v>420</v>
      </c>
    </row>
    <row r="51" spans="1:5" x14ac:dyDescent="0.25">
      <c r="A51" s="19" t="s">
        <v>598</v>
      </c>
      <c r="B51" s="19" t="s">
        <v>522</v>
      </c>
      <c r="C51" s="19" t="s">
        <v>597</v>
      </c>
      <c r="D51" s="19" t="s">
        <v>520</v>
      </c>
      <c r="E51" s="19" t="s">
        <v>420</v>
      </c>
    </row>
    <row r="52" spans="1:5" x14ac:dyDescent="0.25">
      <c r="A52" s="19" t="s">
        <v>596</v>
      </c>
      <c r="B52" s="19" t="s">
        <v>522</v>
      </c>
      <c r="C52" s="19" t="s">
        <v>595</v>
      </c>
      <c r="D52" s="19" t="s">
        <v>520</v>
      </c>
      <c r="E52" s="19" t="s">
        <v>420</v>
      </c>
    </row>
    <row r="53" spans="1:5" x14ac:dyDescent="0.25">
      <c r="A53" s="19" t="s">
        <v>594</v>
      </c>
      <c r="B53" s="19" t="s">
        <v>522</v>
      </c>
      <c r="C53" s="19" t="s">
        <v>593</v>
      </c>
      <c r="D53" s="19" t="s">
        <v>520</v>
      </c>
      <c r="E53" s="19" t="s">
        <v>420</v>
      </c>
    </row>
    <row r="54" spans="1:5" x14ac:dyDescent="0.25">
      <c r="A54" s="19" t="s">
        <v>592</v>
      </c>
      <c r="B54" s="19" t="s">
        <v>522</v>
      </c>
      <c r="C54" s="19" t="s">
        <v>591</v>
      </c>
      <c r="D54" s="19" t="s">
        <v>520</v>
      </c>
      <c r="E54" s="19" t="s">
        <v>420</v>
      </c>
    </row>
    <row r="55" spans="1:5" x14ac:dyDescent="0.25">
      <c r="A55" s="19" t="s">
        <v>590</v>
      </c>
      <c r="B55" s="19" t="s">
        <v>522</v>
      </c>
      <c r="C55" s="19" t="s">
        <v>589</v>
      </c>
      <c r="D55" s="19" t="s">
        <v>520</v>
      </c>
      <c r="E55" s="19" t="s">
        <v>420</v>
      </c>
    </row>
    <row r="56" spans="1:5" x14ac:dyDescent="0.25">
      <c r="A56" s="19" t="s">
        <v>588</v>
      </c>
      <c r="B56" s="19" t="s">
        <v>522</v>
      </c>
      <c r="C56" s="19" t="s">
        <v>587</v>
      </c>
      <c r="D56" s="19" t="s">
        <v>520</v>
      </c>
      <c r="E56" s="19" t="s">
        <v>420</v>
      </c>
    </row>
    <row r="57" spans="1:5" x14ac:dyDescent="0.25">
      <c r="A57" s="19" t="s">
        <v>586</v>
      </c>
      <c r="B57" s="19" t="s">
        <v>522</v>
      </c>
      <c r="C57" s="19" t="s">
        <v>585</v>
      </c>
      <c r="D57" s="19" t="s">
        <v>520</v>
      </c>
      <c r="E57" s="19" t="s">
        <v>420</v>
      </c>
    </row>
    <row r="58" spans="1:5" x14ac:dyDescent="0.25">
      <c r="A58" s="19" t="s">
        <v>584</v>
      </c>
      <c r="B58" s="19" t="s">
        <v>522</v>
      </c>
      <c r="C58" s="19" t="s">
        <v>583</v>
      </c>
      <c r="D58" s="19" t="s">
        <v>520</v>
      </c>
      <c r="E58" s="19" t="s">
        <v>420</v>
      </c>
    </row>
    <row r="59" spans="1:5" x14ac:dyDescent="0.25">
      <c r="A59" s="19" t="s">
        <v>582</v>
      </c>
      <c r="B59" s="19" t="s">
        <v>522</v>
      </c>
      <c r="C59" s="19" t="s">
        <v>581</v>
      </c>
      <c r="D59" s="19" t="s">
        <v>520</v>
      </c>
      <c r="E59" s="19" t="s">
        <v>420</v>
      </c>
    </row>
    <row r="60" spans="1:5" x14ac:dyDescent="0.25">
      <c r="A60" s="19" t="s">
        <v>580</v>
      </c>
      <c r="B60" s="19" t="s">
        <v>522</v>
      </c>
      <c r="C60" s="19" t="s">
        <v>579</v>
      </c>
      <c r="D60" s="19" t="s">
        <v>520</v>
      </c>
      <c r="E60" s="19" t="s">
        <v>420</v>
      </c>
    </row>
    <row r="61" spans="1:5" x14ac:dyDescent="0.25">
      <c r="A61" s="19" t="s">
        <v>578</v>
      </c>
      <c r="B61" s="19" t="s">
        <v>522</v>
      </c>
      <c r="C61" s="19" t="s">
        <v>577</v>
      </c>
      <c r="D61" s="19" t="s">
        <v>520</v>
      </c>
      <c r="E61" s="19" t="s">
        <v>420</v>
      </c>
    </row>
    <row r="62" spans="1:5" x14ac:dyDescent="0.25">
      <c r="A62" s="19" t="s">
        <v>576</v>
      </c>
      <c r="B62" s="19" t="s">
        <v>522</v>
      </c>
      <c r="C62" s="19" t="s">
        <v>575</v>
      </c>
      <c r="D62" s="19" t="s">
        <v>520</v>
      </c>
      <c r="E62" s="19" t="s">
        <v>420</v>
      </c>
    </row>
    <row r="63" spans="1:5" x14ac:dyDescent="0.25">
      <c r="A63" s="19" t="s">
        <v>574</v>
      </c>
      <c r="B63" s="19" t="s">
        <v>522</v>
      </c>
      <c r="C63" s="19" t="s">
        <v>573</v>
      </c>
      <c r="D63" s="19" t="s">
        <v>520</v>
      </c>
      <c r="E63" s="19" t="s">
        <v>420</v>
      </c>
    </row>
    <row r="64" spans="1:5" x14ac:dyDescent="0.25">
      <c r="A64" s="19" t="s">
        <v>572</v>
      </c>
      <c r="B64" s="19" t="s">
        <v>522</v>
      </c>
      <c r="C64" s="19" t="s">
        <v>571</v>
      </c>
      <c r="D64" s="19" t="s">
        <v>520</v>
      </c>
      <c r="E64" s="19" t="s">
        <v>420</v>
      </c>
    </row>
    <row r="65" spans="1:5" x14ac:dyDescent="0.25">
      <c r="A65" s="19" t="s">
        <v>570</v>
      </c>
      <c r="B65" s="19" t="s">
        <v>522</v>
      </c>
      <c r="C65" s="19" t="s">
        <v>569</v>
      </c>
      <c r="D65" s="19" t="s">
        <v>520</v>
      </c>
      <c r="E65" s="19" t="s">
        <v>420</v>
      </c>
    </row>
    <row r="66" spans="1:5" x14ac:dyDescent="0.25">
      <c r="A66" s="19" t="s">
        <v>568</v>
      </c>
      <c r="B66" s="19" t="s">
        <v>522</v>
      </c>
      <c r="C66" s="19" t="s">
        <v>567</v>
      </c>
      <c r="D66" s="19" t="s">
        <v>520</v>
      </c>
      <c r="E66" s="19" t="s">
        <v>420</v>
      </c>
    </row>
    <row r="67" spans="1:5" x14ac:dyDescent="0.25">
      <c r="A67" s="19" t="s">
        <v>566</v>
      </c>
      <c r="B67" s="19" t="s">
        <v>522</v>
      </c>
      <c r="C67" s="19" t="s">
        <v>565</v>
      </c>
      <c r="D67" s="19" t="s">
        <v>520</v>
      </c>
      <c r="E67" s="19" t="s">
        <v>420</v>
      </c>
    </row>
    <row r="68" spans="1:5" x14ac:dyDescent="0.25">
      <c r="A68" s="19" t="s">
        <v>564</v>
      </c>
      <c r="B68" s="19" t="s">
        <v>522</v>
      </c>
      <c r="C68" s="19" t="s">
        <v>563</v>
      </c>
      <c r="D68" s="19" t="s">
        <v>520</v>
      </c>
      <c r="E68" s="19" t="s">
        <v>420</v>
      </c>
    </row>
    <row r="69" spans="1:5" x14ac:dyDescent="0.25">
      <c r="A69" s="19" t="s">
        <v>562</v>
      </c>
      <c r="B69" s="19" t="s">
        <v>522</v>
      </c>
      <c r="C69" s="19" t="s">
        <v>561</v>
      </c>
      <c r="D69" s="19" t="s">
        <v>520</v>
      </c>
      <c r="E69" s="19" t="s">
        <v>420</v>
      </c>
    </row>
    <row r="70" spans="1:5" x14ac:dyDescent="0.25">
      <c r="A70" s="19" t="s">
        <v>560</v>
      </c>
      <c r="B70" s="19" t="s">
        <v>522</v>
      </c>
      <c r="C70" s="19" t="s">
        <v>559</v>
      </c>
      <c r="D70" s="19" t="s">
        <v>520</v>
      </c>
      <c r="E70" s="19" t="s">
        <v>420</v>
      </c>
    </row>
    <row r="71" spans="1:5" x14ac:dyDescent="0.25">
      <c r="A71" s="19" t="s">
        <v>558</v>
      </c>
      <c r="B71" s="19" t="s">
        <v>522</v>
      </c>
      <c r="C71" s="19" t="s">
        <v>557</v>
      </c>
      <c r="D71" s="19" t="s">
        <v>520</v>
      </c>
      <c r="E71" s="19" t="s">
        <v>420</v>
      </c>
    </row>
    <row r="72" spans="1:5" x14ac:dyDescent="0.25">
      <c r="A72" s="19" t="s">
        <v>556</v>
      </c>
      <c r="B72" s="19" t="s">
        <v>522</v>
      </c>
      <c r="C72" s="19" t="s">
        <v>555</v>
      </c>
      <c r="D72" s="19" t="s">
        <v>520</v>
      </c>
      <c r="E72" s="19" t="s">
        <v>420</v>
      </c>
    </row>
    <row r="73" spans="1:5" x14ac:dyDescent="0.25">
      <c r="A73" s="19" t="s">
        <v>554</v>
      </c>
      <c r="B73" s="19" t="s">
        <v>522</v>
      </c>
      <c r="C73" s="19" t="s">
        <v>553</v>
      </c>
      <c r="D73" s="19" t="s">
        <v>520</v>
      </c>
      <c r="E73" s="19" t="s">
        <v>420</v>
      </c>
    </row>
    <row r="74" spans="1:5" x14ac:dyDescent="0.25">
      <c r="A74" s="19" t="s">
        <v>552</v>
      </c>
      <c r="B74" s="19" t="s">
        <v>522</v>
      </c>
      <c r="C74" s="19" t="s">
        <v>551</v>
      </c>
      <c r="D74" s="19" t="s">
        <v>520</v>
      </c>
      <c r="E74" s="19" t="s">
        <v>420</v>
      </c>
    </row>
    <row r="75" spans="1:5" x14ac:dyDescent="0.25">
      <c r="A75" s="19" t="s">
        <v>550</v>
      </c>
      <c r="B75" s="19" t="s">
        <v>522</v>
      </c>
      <c r="C75" s="19" t="s">
        <v>549</v>
      </c>
      <c r="D75" s="19" t="s">
        <v>520</v>
      </c>
      <c r="E75" s="19" t="s">
        <v>420</v>
      </c>
    </row>
    <row r="76" spans="1:5" x14ac:dyDescent="0.25">
      <c r="A76" s="19" t="s">
        <v>548</v>
      </c>
      <c r="B76" s="19" t="s">
        <v>522</v>
      </c>
      <c r="C76" s="19" t="s">
        <v>547</v>
      </c>
      <c r="D76" s="19" t="s">
        <v>520</v>
      </c>
      <c r="E76" s="19" t="s">
        <v>420</v>
      </c>
    </row>
    <row r="77" spans="1:5" x14ac:dyDescent="0.25">
      <c r="A77" s="19" t="s">
        <v>546</v>
      </c>
      <c r="B77" s="19" t="s">
        <v>522</v>
      </c>
      <c r="C77" s="19" t="s">
        <v>545</v>
      </c>
      <c r="D77" s="19" t="s">
        <v>520</v>
      </c>
      <c r="E77" s="19" t="s">
        <v>420</v>
      </c>
    </row>
    <row r="78" spans="1:5" x14ac:dyDescent="0.25">
      <c r="A78" s="19" t="s">
        <v>544</v>
      </c>
      <c r="B78" s="19" t="s">
        <v>522</v>
      </c>
      <c r="C78" s="19" t="s">
        <v>543</v>
      </c>
      <c r="D78" s="19" t="s">
        <v>520</v>
      </c>
      <c r="E78" s="19" t="s">
        <v>420</v>
      </c>
    </row>
    <row r="79" spans="1:5" x14ac:dyDescent="0.25">
      <c r="A79" s="19" t="s">
        <v>542</v>
      </c>
      <c r="B79" s="19" t="s">
        <v>522</v>
      </c>
      <c r="C79" s="19" t="s">
        <v>452</v>
      </c>
      <c r="D79" s="19" t="s">
        <v>520</v>
      </c>
      <c r="E79" s="19" t="s">
        <v>420</v>
      </c>
    </row>
    <row r="80" spans="1:5" x14ac:dyDescent="0.25">
      <c r="A80" s="19" t="s">
        <v>541</v>
      </c>
      <c r="B80" s="19" t="s">
        <v>522</v>
      </c>
      <c r="C80" s="19" t="s">
        <v>540</v>
      </c>
      <c r="D80" s="19" t="s">
        <v>520</v>
      </c>
      <c r="E80" s="19" t="s">
        <v>420</v>
      </c>
    </row>
    <row r="81" spans="1:5" x14ac:dyDescent="0.25">
      <c r="A81" s="19" t="s">
        <v>539</v>
      </c>
      <c r="B81" s="19" t="s">
        <v>522</v>
      </c>
      <c r="C81" s="19" t="s">
        <v>538</v>
      </c>
      <c r="D81" s="19" t="s">
        <v>520</v>
      </c>
      <c r="E81" s="19" t="s">
        <v>420</v>
      </c>
    </row>
    <row r="82" spans="1:5" x14ac:dyDescent="0.25">
      <c r="A82" s="19" t="s">
        <v>537</v>
      </c>
      <c r="B82" s="19" t="s">
        <v>522</v>
      </c>
      <c r="C82" s="19" t="s">
        <v>536</v>
      </c>
      <c r="D82" s="19" t="s">
        <v>520</v>
      </c>
      <c r="E82" s="19" t="s">
        <v>420</v>
      </c>
    </row>
    <row r="83" spans="1:5" x14ac:dyDescent="0.25">
      <c r="A83" s="19" t="s">
        <v>535</v>
      </c>
      <c r="B83" s="19" t="s">
        <v>522</v>
      </c>
      <c r="C83" s="19" t="s">
        <v>534</v>
      </c>
      <c r="D83" s="19" t="s">
        <v>520</v>
      </c>
      <c r="E83" s="19" t="s">
        <v>420</v>
      </c>
    </row>
    <row r="84" spans="1:5" x14ac:dyDescent="0.25">
      <c r="A84" s="19" t="s">
        <v>533</v>
      </c>
      <c r="B84" s="19" t="s">
        <v>522</v>
      </c>
      <c r="C84" s="19" t="s">
        <v>532</v>
      </c>
      <c r="D84" s="19" t="s">
        <v>520</v>
      </c>
      <c r="E84" s="19" t="s">
        <v>420</v>
      </c>
    </row>
    <row r="85" spans="1:5" x14ac:dyDescent="0.25">
      <c r="A85" s="19" t="s">
        <v>531</v>
      </c>
      <c r="B85" s="19" t="s">
        <v>522</v>
      </c>
      <c r="C85" s="19" t="s">
        <v>530</v>
      </c>
      <c r="D85" s="19" t="s">
        <v>520</v>
      </c>
      <c r="E85" s="19" t="s">
        <v>420</v>
      </c>
    </row>
    <row r="86" spans="1:5" x14ac:dyDescent="0.25">
      <c r="A86" s="19" t="s">
        <v>529</v>
      </c>
      <c r="B86" s="19" t="s">
        <v>522</v>
      </c>
      <c r="C86" s="19" t="s">
        <v>528</v>
      </c>
      <c r="D86" s="19" t="s">
        <v>520</v>
      </c>
      <c r="E86" s="19" t="s">
        <v>420</v>
      </c>
    </row>
    <row r="87" spans="1:5" x14ac:dyDescent="0.25">
      <c r="A87" s="19" t="s">
        <v>527</v>
      </c>
      <c r="B87" s="19" t="s">
        <v>522</v>
      </c>
      <c r="C87" s="19" t="s">
        <v>526</v>
      </c>
      <c r="D87" s="19" t="s">
        <v>520</v>
      </c>
      <c r="E87" s="19" t="s">
        <v>420</v>
      </c>
    </row>
    <row r="88" spans="1:5" x14ac:dyDescent="0.25">
      <c r="A88" s="19" t="s">
        <v>525</v>
      </c>
      <c r="B88" s="19" t="s">
        <v>522</v>
      </c>
      <c r="C88" s="19" t="s">
        <v>524</v>
      </c>
      <c r="D88" s="19" t="s">
        <v>520</v>
      </c>
      <c r="E88" s="19" t="s">
        <v>420</v>
      </c>
    </row>
    <row r="89" spans="1:5" x14ac:dyDescent="0.25">
      <c r="A89" s="19" t="s">
        <v>523</v>
      </c>
      <c r="B89" s="19" t="s">
        <v>522</v>
      </c>
      <c r="C89" s="19" t="s">
        <v>521</v>
      </c>
      <c r="D89" s="19" t="s">
        <v>520</v>
      </c>
      <c r="E89" s="19" t="s">
        <v>420</v>
      </c>
    </row>
  </sheetData>
  <autoFilter ref="A1:E89" xr:uid="{00000000-0009-0000-0000-000004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A855A-4DE4-44A6-AC49-8DA0D1EA7BEC}">
  <sheetPr codeName="Sheet3"/>
  <dimension ref="A1:N42"/>
  <sheetViews>
    <sheetView zoomScaleNormal="100" workbookViewId="0">
      <pane ySplit="1" topLeftCell="A2" activePane="bottomLeft" state="frozen"/>
      <selection activeCell="A2" sqref="A2"/>
      <selection pane="bottomLeft"/>
    </sheetView>
  </sheetViews>
  <sheetFormatPr defaultColWidth="0" defaultRowHeight="15" x14ac:dyDescent="0.25"/>
  <cols>
    <col min="1" max="1" width="32.140625" style="16" bestFit="1" customWidth="1"/>
    <col min="2" max="2" width="14.5703125" style="16" bestFit="1" customWidth="1"/>
    <col min="3" max="14" width="0" hidden="1" customWidth="1"/>
    <col min="15" max="16384" width="9.140625" hidden="1"/>
  </cols>
  <sheetData>
    <row r="1" spans="1:2" ht="57.75" customHeight="1" x14ac:dyDescent="0.25">
      <c r="A1" s="15" t="s">
        <v>17</v>
      </c>
      <c r="B1" s="15" t="s">
        <v>439</v>
      </c>
    </row>
    <row r="2" spans="1:2" x14ac:dyDescent="0.25">
      <c r="A2" s="16" t="s">
        <v>730</v>
      </c>
      <c r="B2" s="17" t="s">
        <v>451</v>
      </c>
    </row>
    <row r="3" spans="1:2" x14ac:dyDescent="0.25">
      <c r="A3" s="16" t="s">
        <v>731</v>
      </c>
      <c r="B3" s="17" t="s">
        <v>463</v>
      </c>
    </row>
    <row r="4" spans="1:2" x14ac:dyDescent="0.25">
      <c r="A4" s="16" t="s">
        <v>732</v>
      </c>
      <c r="B4" s="17" t="s">
        <v>458</v>
      </c>
    </row>
    <row r="5" spans="1:2" x14ac:dyDescent="0.25">
      <c r="A5" s="16" t="s">
        <v>733</v>
      </c>
      <c r="B5" s="17" t="s">
        <v>448</v>
      </c>
    </row>
    <row r="6" spans="1:2" x14ac:dyDescent="0.25">
      <c r="A6" s="16" t="s">
        <v>734</v>
      </c>
      <c r="B6" s="17" t="s">
        <v>454</v>
      </c>
    </row>
    <row r="7" spans="1:2" x14ac:dyDescent="0.25">
      <c r="A7" s="16" t="s">
        <v>735</v>
      </c>
      <c r="B7" s="17" t="s">
        <v>459</v>
      </c>
    </row>
    <row r="8" spans="1:2" x14ac:dyDescent="0.25">
      <c r="A8" s="16" t="s">
        <v>736</v>
      </c>
      <c r="B8" s="17" t="s">
        <v>466</v>
      </c>
    </row>
    <row r="9" spans="1:2" x14ac:dyDescent="0.25">
      <c r="A9" s="16" t="s">
        <v>737</v>
      </c>
      <c r="B9" s="17" t="s">
        <v>442</v>
      </c>
    </row>
    <row r="10" spans="1:2" x14ac:dyDescent="0.25">
      <c r="A10" s="16" t="s">
        <v>738</v>
      </c>
      <c r="B10" s="17" t="s">
        <v>440</v>
      </c>
    </row>
    <row r="11" spans="1:2" x14ac:dyDescent="0.25">
      <c r="A11" s="16" t="s">
        <v>739</v>
      </c>
      <c r="B11" s="17" t="s">
        <v>457</v>
      </c>
    </row>
    <row r="12" spans="1:2" x14ac:dyDescent="0.25">
      <c r="A12" s="16" t="s">
        <v>740</v>
      </c>
      <c r="B12" s="17" t="s">
        <v>460</v>
      </c>
    </row>
    <row r="13" spans="1:2" x14ac:dyDescent="0.25">
      <c r="A13" s="16" t="s">
        <v>741</v>
      </c>
      <c r="B13" s="17" t="s">
        <v>446</v>
      </c>
    </row>
    <row r="14" spans="1:2" x14ac:dyDescent="0.25">
      <c r="A14" s="16" t="s">
        <v>742</v>
      </c>
      <c r="B14" s="17" t="s">
        <v>464</v>
      </c>
    </row>
    <row r="15" spans="1:2" x14ac:dyDescent="0.25">
      <c r="A15" s="16" t="s">
        <v>743</v>
      </c>
      <c r="B15" s="17" t="s">
        <v>465</v>
      </c>
    </row>
    <row r="16" spans="1:2" x14ac:dyDescent="0.25">
      <c r="A16" s="16" t="s">
        <v>770</v>
      </c>
      <c r="B16" s="17" t="s">
        <v>450</v>
      </c>
    </row>
    <row r="17" spans="1:2" x14ac:dyDescent="0.25">
      <c r="A17" s="16" t="s">
        <v>769</v>
      </c>
      <c r="B17" s="17" t="s">
        <v>455</v>
      </c>
    </row>
    <row r="18" spans="1:2" x14ac:dyDescent="0.25">
      <c r="A18" s="16" t="s">
        <v>768</v>
      </c>
      <c r="B18" s="17" t="s">
        <v>452</v>
      </c>
    </row>
    <row r="19" spans="1:2" x14ac:dyDescent="0.25">
      <c r="A19" s="16" t="s">
        <v>744</v>
      </c>
      <c r="B19" s="17" t="s">
        <v>467</v>
      </c>
    </row>
    <row r="20" spans="1:2" x14ac:dyDescent="0.25">
      <c r="A20" s="16" t="s">
        <v>745</v>
      </c>
      <c r="B20" s="17" t="s">
        <v>480</v>
      </c>
    </row>
    <row r="21" spans="1:2" x14ac:dyDescent="0.25">
      <c r="A21" s="16" t="s">
        <v>746</v>
      </c>
      <c r="B21" s="17" t="s">
        <v>469</v>
      </c>
    </row>
    <row r="22" spans="1:2" x14ac:dyDescent="0.25">
      <c r="A22" s="16" t="s">
        <v>747</v>
      </c>
      <c r="B22" s="17" t="s">
        <v>472</v>
      </c>
    </row>
    <row r="23" spans="1:2" x14ac:dyDescent="0.25">
      <c r="A23" s="16" t="s">
        <v>762</v>
      </c>
      <c r="B23" s="17" t="s">
        <v>477</v>
      </c>
    </row>
    <row r="24" spans="1:2" x14ac:dyDescent="0.25">
      <c r="A24" s="16" t="s">
        <v>763</v>
      </c>
      <c r="B24" s="17" t="s">
        <v>471</v>
      </c>
    </row>
    <row r="25" spans="1:2" x14ac:dyDescent="0.25">
      <c r="A25" s="16" t="s">
        <v>764</v>
      </c>
      <c r="B25" s="17" t="s">
        <v>473</v>
      </c>
    </row>
    <row r="26" spans="1:2" x14ac:dyDescent="0.25">
      <c r="A26" s="16" t="s">
        <v>765</v>
      </c>
      <c r="B26" s="17" t="s">
        <v>476</v>
      </c>
    </row>
    <row r="27" spans="1:2" x14ac:dyDescent="0.25">
      <c r="A27" s="16" t="s">
        <v>766</v>
      </c>
      <c r="B27" s="17" t="s">
        <v>468</v>
      </c>
    </row>
    <row r="28" spans="1:2" x14ac:dyDescent="0.25">
      <c r="A28" s="16" t="s">
        <v>767</v>
      </c>
      <c r="B28" s="17" t="s">
        <v>478</v>
      </c>
    </row>
    <row r="29" spans="1:2" x14ac:dyDescent="0.25">
      <c r="A29" s="16" t="s">
        <v>748</v>
      </c>
      <c r="B29" s="17" t="s">
        <v>470</v>
      </c>
    </row>
    <row r="30" spans="1:2" x14ac:dyDescent="0.25">
      <c r="A30" s="16" t="s">
        <v>749</v>
      </c>
      <c r="B30" s="17" t="s">
        <v>475</v>
      </c>
    </row>
    <row r="31" spans="1:2" x14ac:dyDescent="0.25">
      <c r="A31" s="16" t="s">
        <v>750</v>
      </c>
      <c r="B31" s="17" t="s">
        <v>474</v>
      </c>
    </row>
    <row r="32" spans="1:2" x14ac:dyDescent="0.25">
      <c r="A32" s="16" t="s">
        <v>751</v>
      </c>
      <c r="B32" s="17" t="s">
        <v>479</v>
      </c>
    </row>
    <row r="33" spans="1:2" x14ac:dyDescent="0.25">
      <c r="A33" s="16" t="s">
        <v>752</v>
      </c>
      <c r="B33" s="17" t="s">
        <v>481</v>
      </c>
    </row>
    <row r="34" spans="1:2" x14ac:dyDescent="0.25">
      <c r="A34" s="16" t="s">
        <v>753</v>
      </c>
      <c r="B34" s="17" t="s">
        <v>444</v>
      </c>
    </row>
    <row r="35" spans="1:2" x14ac:dyDescent="0.25">
      <c r="A35" s="16" t="s">
        <v>754</v>
      </c>
      <c r="B35" s="17" t="s">
        <v>277</v>
      </c>
    </row>
    <row r="36" spans="1:2" x14ac:dyDescent="0.25">
      <c r="A36" s="16" t="s">
        <v>755</v>
      </c>
      <c r="B36" s="17" t="s">
        <v>443</v>
      </c>
    </row>
    <row r="37" spans="1:2" x14ac:dyDescent="0.25">
      <c r="A37" s="16" t="s">
        <v>756</v>
      </c>
      <c r="B37" s="17" t="s">
        <v>441</v>
      </c>
    </row>
    <row r="38" spans="1:2" x14ac:dyDescent="0.25">
      <c r="A38" s="16" t="s">
        <v>757</v>
      </c>
      <c r="B38" s="17" t="s">
        <v>456</v>
      </c>
    </row>
    <row r="39" spans="1:2" x14ac:dyDescent="0.25">
      <c r="A39" s="16" t="s">
        <v>758</v>
      </c>
      <c r="B39" s="17" t="s">
        <v>461</v>
      </c>
    </row>
    <row r="40" spans="1:2" x14ac:dyDescent="0.25">
      <c r="A40" s="16" t="s">
        <v>759</v>
      </c>
      <c r="B40" s="17" t="s">
        <v>447</v>
      </c>
    </row>
    <row r="41" spans="1:2" x14ac:dyDescent="0.25">
      <c r="A41" s="16" t="s">
        <v>760</v>
      </c>
      <c r="B41" s="17" t="s">
        <v>453</v>
      </c>
    </row>
    <row r="42" spans="1:2" x14ac:dyDescent="0.25">
      <c r="A42" s="16" t="s">
        <v>761</v>
      </c>
      <c r="B42" s="17" t="s">
        <v>462</v>
      </c>
    </row>
  </sheetData>
  <autoFilter ref="A1:G1" xr:uid="{0E3C6A6C-8EBC-4A6D-AF0F-473254BA578D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A0432-3B74-463F-AABE-18A0623DB88D}">
  <sheetPr codeName="B4"/>
  <dimension ref="A1:G6"/>
  <sheetViews>
    <sheetView workbookViewId="0"/>
  </sheetViews>
  <sheetFormatPr defaultRowHeight="15" x14ac:dyDescent="0.25"/>
  <sheetData>
    <row r="1" spans="1:7" x14ac:dyDescent="0.25">
      <c r="A1" t="s">
        <v>6</v>
      </c>
      <c r="B1" t="s">
        <v>482</v>
      </c>
      <c r="C1">
        <f ca="1">C2-1</f>
        <v>2018</v>
      </c>
      <c r="D1" t="s">
        <v>483</v>
      </c>
      <c r="E1" t="s">
        <v>484</v>
      </c>
      <c r="F1" t="s">
        <v>20</v>
      </c>
      <c r="G1">
        <v>2</v>
      </c>
    </row>
    <row r="2" spans="1:7" x14ac:dyDescent="0.25">
      <c r="A2" t="s">
        <v>14</v>
      </c>
      <c r="B2" t="s">
        <v>449</v>
      </c>
      <c r="C2">
        <f ca="1">YEAR(TODAY())</f>
        <v>2019</v>
      </c>
      <c r="D2" t="s">
        <v>485</v>
      </c>
      <c r="E2" t="s">
        <v>486</v>
      </c>
      <c r="F2" t="s">
        <v>487</v>
      </c>
      <c r="G2">
        <v>3</v>
      </c>
    </row>
    <row r="3" spans="1:7" x14ac:dyDescent="0.25">
      <c r="A3" t="s">
        <v>488</v>
      </c>
      <c r="B3" t="s">
        <v>489</v>
      </c>
      <c r="C3">
        <f ca="1">C2+1</f>
        <v>2020</v>
      </c>
      <c r="E3" t="s">
        <v>490</v>
      </c>
      <c r="F3" t="s">
        <v>491</v>
      </c>
    </row>
    <row r="4" spans="1:7" x14ac:dyDescent="0.25">
      <c r="B4" t="s">
        <v>445</v>
      </c>
      <c r="E4" t="s">
        <v>492</v>
      </c>
      <c r="F4" t="s">
        <v>9</v>
      </c>
    </row>
    <row r="5" spans="1:7" x14ac:dyDescent="0.25">
      <c r="E5" t="s">
        <v>493</v>
      </c>
      <c r="F5" t="s">
        <v>494</v>
      </c>
    </row>
    <row r="6" spans="1:7" x14ac:dyDescent="0.25">
      <c r="E6" t="s">
        <v>495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3dcba75-c8ca-4cbc-8f22-e0a0824cf485" xsi:nil="true"/>
    <lcf76f155ced4ddcb4097134ff3c332f xmlns="dd5f4939-e75e-468b-9c36-2c694ba6a05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E3BB6FDAD3174796D5A0AE3667FDBB" ma:contentTypeVersion="15" ma:contentTypeDescription="Create a new document." ma:contentTypeScope="" ma:versionID="d5c0aaa1b0ae85820eefe676fa305230">
  <xsd:schema xmlns:xsd="http://www.w3.org/2001/XMLSchema" xmlns:xs="http://www.w3.org/2001/XMLSchema" xmlns:p="http://schemas.microsoft.com/office/2006/metadata/properties" xmlns:ns2="dd5f4939-e75e-468b-9c36-2c694ba6a056" xmlns:ns3="23dcba75-c8ca-4cbc-8f22-e0a0824cf485" targetNamespace="http://schemas.microsoft.com/office/2006/metadata/properties" ma:root="true" ma:fieldsID="f5b7bedc0670929e573cde9aa6b091f7" ns2:_="" ns3:_="">
    <xsd:import namespace="dd5f4939-e75e-468b-9c36-2c694ba6a056"/>
    <xsd:import namespace="23dcba75-c8ca-4cbc-8f22-e0a0824cf4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5f4939-e75e-468b-9c36-2c694ba6a0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8a5ce2b-b787-4e01-a18c-fd92217fad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dcba75-c8ca-4cbc-8f22-e0a0824cf48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f17d86a-3a6d-4fe4-8ad5-2bba8ceacb3d}" ma:internalName="TaxCatchAll" ma:showField="CatchAllData" ma:web="23dcba75-c8ca-4cbc-8f22-e0a0824cf4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4E4143-9670-4C58-BDE0-5DA66DD8F0A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1C33B54-76E0-4487-8D0C-D190A675CF20}"/>
</file>

<file path=customXml/itemProps3.xml><?xml version="1.0" encoding="utf-8"?>
<ds:datastoreItem xmlns:ds="http://schemas.openxmlformats.org/officeDocument/2006/customXml" ds:itemID="{959A6F19-B1C6-4498-8740-A30F4A21EF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Single Meet</vt:lpstr>
      <vt:lpstr>Multiple Meets</vt:lpstr>
      <vt:lpstr>Countries</vt:lpstr>
      <vt:lpstr>Country Regions</vt:lpstr>
      <vt:lpstr>Events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 Seto</dc:creator>
  <cp:lastModifiedBy>John H Seto</cp:lastModifiedBy>
  <dcterms:created xsi:type="dcterms:W3CDTF">2018-10-09T01:43:04Z</dcterms:created>
  <dcterms:modified xsi:type="dcterms:W3CDTF">2019-02-02T02:29:17Z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0x0101004BE3BB6FDAD3174796D5A0AE3667FDBB</vt:lpwstr>
  </property>
  <property fmtid="{D5CDD505-2E9C-101B-9397-08002B2CF9AE}" pid="3" name="AuthorIds_UIVersion_512">
    <vt:lpwstr>6</vt:lpwstr>
  </property>
</Properties>
</file>